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gul365-my.sharepoint.com/personal/ahayat_sgul_ac_uk/Documents/manuscript/"/>
    </mc:Choice>
  </mc:AlternateContent>
  <xr:revisionPtr revIDLastSave="0" documentId="8_{D4ACFC75-D3F8-4EA1-BA6D-4D80BFB1A217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UP - OPEN" sheetId="1" r:id="rId1"/>
    <sheet name="UP - CLOSED" sheetId="5" r:id="rId2"/>
    <sheet name="DOWN - OPEN" sheetId="3" r:id="rId3"/>
    <sheet name="DOWN - CLOSED" sheetId="4" r:id="rId4"/>
  </sheets>
  <calcPr calcId="191029" refMode="R1C1"/>
  <pivotCaches>
    <pivotCache cacheId="4" r:id="rId5"/>
    <pivotCache cacheId="5" r:id="rId6"/>
    <pivotCache cacheId="6" r:id="rId7"/>
    <pivotCache cacheId="7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5" l="1"/>
  <c r="K16" i="5"/>
  <c r="K25" i="5"/>
  <c r="K28" i="5"/>
  <c r="K35" i="5"/>
  <c r="K29" i="5"/>
  <c r="K44" i="5"/>
  <c r="K31" i="5"/>
  <c r="K22" i="5"/>
  <c r="K7" i="5"/>
  <c r="K8" i="5"/>
  <c r="K24" i="5"/>
  <c r="K11" i="5"/>
  <c r="K23" i="5"/>
  <c r="K47" i="5"/>
  <c r="K51" i="5"/>
  <c r="K17" i="5"/>
  <c r="K14" i="5"/>
  <c r="K26" i="5"/>
  <c r="K37" i="5"/>
  <c r="K19" i="5"/>
  <c r="K36" i="5"/>
  <c r="K46" i="5"/>
  <c r="K34" i="5"/>
  <c r="K27" i="5"/>
  <c r="K48" i="5"/>
  <c r="K12" i="5"/>
  <c r="K43" i="5"/>
  <c r="K50" i="5"/>
  <c r="K45" i="5"/>
  <c r="K13" i="5"/>
  <c r="K41" i="5"/>
  <c r="K49" i="5"/>
  <c r="K30" i="5"/>
  <c r="K4" i="5"/>
  <c r="K21" i="5"/>
  <c r="K39" i="5"/>
  <c r="K5" i="5"/>
  <c r="K33" i="5"/>
  <c r="K6" i="5"/>
  <c r="K32" i="5"/>
  <c r="K3" i="5"/>
  <c r="K42" i="5"/>
  <c r="K40" i="5"/>
  <c r="K10" i="5"/>
  <c r="K38" i="5"/>
  <c r="K18" i="5"/>
  <c r="K20" i="5"/>
  <c r="K15" i="5"/>
  <c r="L26" i="5"/>
  <c r="L14" i="5"/>
  <c r="L17" i="5"/>
  <c r="L51" i="5"/>
  <c r="L47" i="5"/>
  <c r="L23" i="5"/>
  <c r="L11" i="5"/>
  <c r="L24" i="5"/>
  <c r="L8" i="5"/>
  <c r="L7" i="5"/>
  <c r="L22" i="5"/>
  <c r="L31" i="5"/>
  <c r="L44" i="5"/>
  <c r="L29" i="5"/>
  <c r="L35" i="5"/>
  <c r="L28" i="5"/>
  <c r="L25" i="5"/>
  <c r="L16" i="5"/>
  <c r="L9" i="5"/>
  <c r="L18" i="5"/>
  <c r="L38" i="5"/>
  <c r="L10" i="5"/>
  <c r="L40" i="5"/>
  <c r="L42" i="5"/>
  <c r="L3" i="5"/>
  <c r="L32" i="5"/>
  <c r="L6" i="5"/>
  <c r="L33" i="5"/>
  <c r="L5" i="5"/>
  <c r="L39" i="5"/>
  <c r="L21" i="5"/>
  <c r="L4" i="5"/>
  <c r="L30" i="5"/>
  <c r="L49" i="5"/>
  <c r="L41" i="5"/>
  <c r="L13" i="5"/>
  <c r="L45" i="5"/>
  <c r="L50" i="5"/>
  <c r="L43" i="5"/>
  <c r="L12" i="5"/>
  <c r="L48" i="5"/>
  <c r="L27" i="5"/>
  <c r="L34" i="5"/>
  <c r="L46" i="5"/>
  <c r="L36" i="5"/>
  <c r="L19" i="5"/>
  <c r="L37" i="5"/>
  <c r="L15" i="5"/>
  <c r="L20" i="5"/>
  <c r="L806" i="4"/>
  <c r="K806" i="4"/>
  <c r="L805" i="4"/>
  <c r="K805" i="4"/>
  <c r="L804" i="4"/>
  <c r="K804" i="4"/>
  <c r="L803" i="4"/>
  <c r="K803" i="4"/>
  <c r="L802" i="4"/>
  <c r="K802" i="4"/>
  <c r="L801" i="4"/>
  <c r="K801" i="4"/>
  <c r="L800" i="4"/>
  <c r="K800" i="4"/>
  <c r="L799" i="4"/>
  <c r="K799" i="4"/>
  <c r="L798" i="4"/>
  <c r="K798" i="4"/>
  <c r="L797" i="4"/>
  <c r="K797" i="4"/>
  <c r="L796" i="4"/>
  <c r="K796" i="4"/>
  <c r="L795" i="4"/>
  <c r="K795" i="4"/>
  <c r="L794" i="4"/>
  <c r="K794" i="4"/>
  <c r="L793" i="4"/>
  <c r="K793" i="4"/>
  <c r="L792" i="4"/>
  <c r="K792" i="4"/>
  <c r="L791" i="4"/>
  <c r="K791" i="4"/>
  <c r="L790" i="4"/>
  <c r="K790" i="4"/>
  <c r="L789" i="4"/>
  <c r="K789" i="4"/>
  <c r="L788" i="4"/>
  <c r="K788" i="4"/>
  <c r="L787" i="4"/>
  <c r="K787" i="4"/>
  <c r="L786" i="4"/>
  <c r="K786" i="4"/>
  <c r="L785" i="4"/>
  <c r="K785" i="4"/>
  <c r="L784" i="4"/>
  <c r="K784" i="4"/>
  <c r="L783" i="4"/>
  <c r="K783" i="4"/>
  <c r="L782" i="4"/>
  <c r="K782" i="4"/>
  <c r="L781" i="4"/>
  <c r="K781" i="4"/>
  <c r="L780" i="4"/>
  <c r="K780" i="4"/>
  <c r="L779" i="4"/>
  <c r="K779" i="4"/>
  <c r="L778" i="4"/>
  <c r="K778" i="4"/>
  <c r="L777" i="4"/>
  <c r="K777" i="4"/>
  <c r="L776" i="4"/>
  <c r="K776" i="4"/>
  <c r="L775" i="4"/>
  <c r="K775" i="4"/>
  <c r="L774" i="4"/>
  <c r="K774" i="4"/>
  <c r="L773" i="4"/>
  <c r="K773" i="4"/>
  <c r="L772" i="4"/>
  <c r="K772" i="4"/>
  <c r="L771" i="4"/>
  <c r="K771" i="4"/>
  <c r="L770" i="4"/>
  <c r="K770" i="4"/>
  <c r="L769" i="4"/>
  <c r="K769" i="4"/>
  <c r="L768" i="4"/>
  <c r="K768" i="4"/>
  <c r="L767" i="4"/>
  <c r="K767" i="4"/>
  <c r="L766" i="4"/>
  <c r="K766" i="4"/>
  <c r="L765" i="4"/>
  <c r="K765" i="4"/>
  <c r="L764" i="4"/>
  <c r="K764" i="4"/>
  <c r="L763" i="4"/>
  <c r="K763" i="4"/>
  <c r="L762" i="4"/>
  <c r="K762" i="4"/>
  <c r="L761" i="4"/>
  <c r="K761" i="4"/>
  <c r="L760" i="4"/>
  <c r="K760" i="4"/>
  <c r="L759" i="4"/>
  <c r="K759" i="4"/>
  <c r="L758" i="4"/>
  <c r="K758" i="4"/>
  <c r="L757" i="4"/>
  <c r="K757" i="4"/>
  <c r="L756" i="4"/>
  <c r="K756" i="4"/>
  <c r="L755" i="4"/>
  <c r="K755" i="4"/>
  <c r="L754" i="4"/>
  <c r="K754" i="4"/>
  <c r="L753" i="4"/>
  <c r="K753" i="4"/>
  <c r="L752" i="4"/>
  <c r="K752" i="4"/>
  <c r="L751" i="4"/>
  <c r="K751" i="4"/>
  <c r="L750" i="4"/>
  <c r="K750" i="4"/>
  <c r="L749" i="4"/>
  <c r="K749" i="4"/>
  <c r="L748" i="4"/>
  <c r="K748" i="4"/>
  <c r="L747" i="4"/>
  <c r="K747" i="4"/>
  <c r="L746" i="4"/>
  <c r="K746" i="4"/>
  <c r="L745" i="4"/>
  <c r="K745" i="4"/>
  <c r="L744" i="4"/>
  <c r="K744" i="4"/>
  <c r="L743" i="4"/>
  <c r="K743" i="4"/>
  <c r="L742" i="4"/>
  <c r="K742" i="4"/>
  <c r="L741" i="4"/>
  <c r="K741" i="4"/>
  <c r="L740" i="4"/>
  <c r="K740" i="4"/>
  <c r="L739" i="4"/>
  <c r="K739" i="4"/>
  <c r="L738" i="4"/>
  <c r="K738" i="4"/>
  <c r="L737" i="4"/>
  <c r="K737" i="4"/>
  <c r="L736" i="4"/>
  <c r="K736" i="4"/>
  <c r="L735" i="4"/>
  <c r="K735" i="4"/>
  <c r="L734" i="4"/>
  <c r="K734" i="4"/>
  <c r="L733" i="4"/>
  <c r="K733" i="4"/>
  <c r="L732" i="4"/>
  <c r="K732" i="4"/>
  <c r="L731" i="4"/>
  <c r="K731" i="4"/>
  <c r="L730" i="4"/>
  <c r="K730" i="4"/>
  <c r="L729" i="4"/>
  <c r="K729" i="4"/>
  <c r="L728" i="4"/>
  <c r="K728" i="4"/>
  <c r="L727" i="4"/>
  <c r="K727" i="4"/>
  <c r="L726" i="4"/>
  <c r="K726" i="4"/>
  <c r="L725" i="4"/>
  <c r="K725" i="4"/>
  <c r="L724" i="4"/>
  <c r="K724" i="4"/>
  <c r="L723" i="4"/>
  <c r="K723" i="4"/>
  <c r="L722" i="4"/>
  <c r="K722" i="4"/>
  <c r="L721" i="4"/>
  <c r="K721" i="4"/>
  <c r="L720" i="4"/>
  <c r="K720" i="4"/>
  <c r="L719" i="4"/>
  <c r="K719" i="4"/>
  <c r="L718" i="4"/>
  <c r="K718" i="4"/>
  <c r="L717" i="4"/>
  <c r="K717" i="4"/>
  <c r="L716" i="4"/>
  <c r="K716" i="4"/>
  <c r="L715" i="4"/>
  <c r="K715" i="4"/>
  <c r="L714" i="4"/>
  <c r="K714" i="4"/>
  <c r="L713" i="4"/>
  <c r="K713" i="4"/>
  <c r="L712" i="4"/>
  <c r="K712" i="4"/>
  <c r="L711" i="4"/>
  <c r="K711" i="4"/>
  <c r="L710" i="4"/>
  <c r="K710" i="4"/>
  <c r="L709" i="4"/>
  <c r="K709" i="4"/>
  <c r="L708" i="4"/>
  <c r="K708" i="4"/>
  <c r="L707" i="4"/>
  <c r="K707" i="4"/>
  <c r="L706" i="4"/>
  <c r="K706" i="4"/>
  <c r="L705" i="4"/>
  <c r="K705" i="4"/>
  <c r="L704" i="4"/>
  <c r="K704" i="4"/>
  <c r="L703" i="4"/>
  <c r="K703" i="4"/>
  <c r="L702" i="4"/>
  <c r="K702" i="4"/>
  <c r="L701" i="4"/>
  <c r="K701" i="4"/>
  <c r="L700" i="4"/>
  <c r="K700" i="4"/>
  <c r="L699" i="4"/>
  <c r="K699" i="4"/>
  <c r="L698" i="4"/>
  <c r="K698" i="4"/>
  <c r="L697" i="4"/>
  <c r="K697" i="4"/>
  <c r="L696" i="4"/>
  <c r="K696" i="4"/>
  <c r="L695" i="4"/>
  <c r="K695" i="4"/>
  <c r="L694" i="4"/>
  <c r="K694" i="4"/>
  <c r="L693" i="4"/>
  <c r="K693" i="4"/>
  <c r="L692" i="4"/>
  <c r="K692" i="4"/>
  <c r="L691" i="4"/>
  <c r="K691" i="4"/>
  <c r="L690" i="4"/>
  <c r="K690" i="4"/>
  <c r="L689" i="4"/>
  <c r="K689" i="4"/>
  <c r="L688" i="4"/>
  <c r="K688" i="4"/>
  <c r="L687" i="4"/>
  <c r="K687" i="4"/>
  <c r="L686" i="4"/>
  <c r="K686" i="4"/>
  <c r="L685" i="4"/>
  <c r="K685" i="4"/>
  <c r="L684" i="4"/>
  <c r="K684" i="4"/>
  <c r="L683" i="4"/>
  <c r="K683" i="4"/>
  <c r="L682" i="4"/>
  <c r="K682" i="4"/>
  <c r="L681" i="4"/>
  <c r="K681" i="4"/>
  <c r="L680" i="4"/>
  <c r="K680" i="4"/>
  <c r="L679" i="4"/>
  <c r="K679" i="4"/>
  <c r="L678" i="4"/>
  <c r="K678" i="4"/>
  <c r="L677" i="4"/>
  <c r="K677" i="4"/>
  <c r="L676" i="4"/>
  <c r="K676" i="4"/>
  <c r="L675" i="4"/>
  <c r="K675" i="4"/>
  <c r="L674" i="4"/>
  <c r="K674" i="4"/>
  <c r="L673" i="4"/>
  <c r="K673" i="4"/>
  <c r="L672" i="4"/>
  <c r="K672" i="4"/>
  <c r="L671" i="4"/>
  <c r="K671" i="4"/>
  <c r="L670" i="4"/>
  <c r="K670" i="4"/>
  <c r="L669" i="4"/>
  <c r="K669" i="4"/>
  <c r="L668" i="4"/>
  <c r="K668" i="4"/>
  <c r="L667" i="4"/>
  <c r="K667" i="4"/>
  <c r="L666" i="4"/>
  <c r="K666" i="4"/>
  <c r="L665" i="4"/>
  <c r="K665" i="4"/>
  <c r="L664" i="4"/>
  <c r="K664" i="4"/>
  <c r="L663" i="4"/>
  <c r="K663" i="4"/>
  <c r="L662" i="4"/>
  <c r="K662" i="4"/>
  <c r="L661" i="4"/>
  <c r="K661" i="4"/>
  <c r="L660" i="4"/>
  <c r="K660" i="4"/>
  <c r="L659" i="4"/>
  <c r="K659" i="4"/>
  <c r="L658" i="4"/>
  <c r="K658" i="4"/>
  <c r="L657" i="4"/>
  <c r="K657" i="4"/>
  <c r="L656" i="4"/>
  <c r="K656" i="4"/>
  <c r="L655" i="4"/>
  <c r="K655" i="4"/>
  <c r="L654" i="4"/>
  <c r="K654" i="4"/>
  <c r="L653" i="4"/>
  <c r="K653" i="4"/>
  <c r="L652" i="4"/>
  <c r="K652" i="4"/>
  <c r="L651" i="4"/>
  <c r="K651" i="4"/>
  <c r="L650" i="4"/>
  <c r="K650" i="4"/>
  <c r="L649" i="4"/>
  <c r="K649" i="4"/>
  <c r="L648" i="4"/>
  <c r="K648" i="4"/>
  <c r="L647" i="4"/>
  <c r="K647" i="4"/>
  <c r="L646" i="4"/>
  <c r="K646" i="4"/>
  <c r="L645" i="4"/>
  <c r="K645" i="4"/>
  <c r="L644" i="4"/>
  <c r="K644" i="4"/>
  <c r="L643" i="4"/>
  <c r="K643" i="4"/>
  <c r="L642" i="4"/>
  <c r="K642" i="4"/>
  <c r="L641" i="4"/>
  <c r="K641" i="4"/>
  <c r="L640" i="4"/>
  <c r="K640" i="4"/>
  <c r="L639" i="4"/>
  <c r="K639" i="4"/>
  <c r="L638" i="4"/>
  <c r="K638" i="4"/>
  <c r="L637" i="4"/>
  <c r="K637" i="4"/>
  <c r="L636" i="4"/>
  <c r="K636" i="4"/>
  <c r="L635" i="4"/>
  <c r="K635" i="4"/>
  <c r="L634" i="4"/>
  <c r="K634" i="4"/>
  <c r="L633" i="4"/>
  <c r="K633" i="4"/>
  <c r="L632" i="4"/>
  <c r="K632" i="4"/>
  <c r="L631" i="4"/>
  <c r="K631" i="4"/>
  <c r="L630" i="4"/>
  <c r="K630" i="4"/>
  <c r="L629" i="4"/>
  <c r="K629" i="4"/>
  <c r="L628" i="4"/>
  <c r="K628" i="4"/>
  <c r="L627" i="4"/>
  <c r="K627" i="4"/>
  <c r="L626" i="4"/>
  <c r="K626" i="4"/>
  <c r="L625" i="4"/>
  <c r="K625" i="4"/>
  <c r="L624" i="4"/>
  <c r="K624" i="4"/>
  <c r="L623" i="4"/>
  <c r="K623" i="4"/>
  <c r="L622" i="4"/>
  <c r="K622" i="4"/>
  <c r="L621" i="4"/>
  <c r="K621" i="4"/>
  <c r="L620" i="4"/>
  <c r="K620" i="4"/>
  <c r="L619" i="4"/>
  <c r="K619" i="4"/>
  <c r="L618" i="4"/>
  <c r="K618" i="4"/>
  <c r="L617" i="4"/>
  <c r="K617" i="4"/>
  <c r="L616" i="4"/>
  <c r="K616" i="4"/>
  <c r="L615" i="4"/>
  <c r="K615" i="4"/>
  <c r="L614" i="4"/>
  <c r="K614" i="4"/>
  <c r="L613" i="4"/>
  <c r="K613" i="4"/>
  <c r="L612" i="4"/>
  <c r="K612" i="4"/>
  <c r="L611" i="4"/>
  <c r="K611" i="4"/>
  <c r="L610" i="4"/>
  <c r="K610" i="4"/>
  <c r="L609" i="4"/>
  <c r="K609" i="4"/>
  <c r="L608" i="4"/>
  <c r="K608" i="4"/>
  <c r="L607" i="4"/>
  <c r="K607" i="4"/>
  <c r="L606" i="4"/>
  <c r="K606" i="4"/>
  <c r="L605" i="4"/>
  <c r="K605" i="4"/>
  <c r="L604" i="4"/>
  <c r="K604" i="4"/>
  <c r="L603" i="4"/>
  <c r="K603" i="4"/>
  <c r="L602" i="4"/>
  <c r="K602" i="4"/>
  <c r="L601" i="4"/>
  <c r="K601" i="4"/>
  <c r="L600" i="4"/>
  <c r="K600" i="4"/>
  <c r="L599" i="4"/>
  <c r="K599" i="4"/>
  <c r="L598" i="4"/>
  <c r="K598" i="4"/>
  <c r="L597" i="4"/>
  <c r="K597" i="4"/>
  <c r="L596" i="4"/>
  <c r="K596" i="4"/>
  <c r="L595" i="4"/>
  <c r="K595" i="4"/>
  <c r="L594" i="4"/>
  <c r="K594" i="4"/>
  <c r="L593" i="4"/>
  <c r="K593" i="4"/>
  <c r="L592" i="4"/>
  <c r="K592" i="4"/>
  <c r="L591" i="4"/>
  <c r="K591" i="4"/>
  <c r="L590" i="4"/>
  <c r="K590" i="4"/>
  <c r="L589" i="4"/>
  <c r="K589" i="4"/>
  <c r="L588" i="4"/>
  <c r="K588" i="4"/>
  <c r="L587" i="4"/>
  <c r="K587" i="4"/>
  <c r="L586" i="4"/>
  <c r="K586" i="4"/>
  <c r="L585" i="4"/>
  <c r="K585" i="4"/>
  <c r="L584" i="4"/>
  <c r="K584" i="4"/>
  <c r="L583" i="4"/>
  <c r="K583" i="4"/>
  <c r="L582" i="4"/>
  <c r="K582" i="4"/>
  <c r="L581" i="4"/>
  <c r="K581" i="4"/>
  <c r="L580" i="4"/>
  <c r="K580" i="4"/>
  <c r="L579" i="4"/>
  <c r="K579" i="4"/>
  <c r="L578" i="4"/>
  <c r="K578" i="4"/>
  <c r="L577" i="4"/>
  <c r="K577" i="4"/>
  <c r="L576" i="4"/>
  <c r="K576" i="4"/>
  <c r="L575" i="4"/>
  <c r="K575" i="4"/>
  <c r="L574" i="4"/>
  <c r="K574" i="4"/>
  <c r="L573" i="4"/>
  <c r="K573" i="4"/>
  <c r="L572" i="4"/>
  <c r="K572" i="4"/>
  <c r="L571" i="4"/>
  <c r="K571" i="4"/>
  <c r="L570" i="4"/>
  <c r="K570" i="4"/>
  <c r="L569" i="4"/>
  <c r="K569" i="4"/>
  <c r="L568" i="4"/>
  <c r="K568" i="4"/>
  <c r="L567" i="4"/>
  <c r="K567" i="4"/>
  <c r="L566" i="4"/>
  <c r="K566" i="4"/>
  <c r="L565" i="4"/>
  <c r="K565" i="4"/>
  <c r="L564" i="4"/>
  <c r="K564" i="4"/>
  <c r="L563" i="4"/>
  <c r="K563" i="4"/>
  <c r="L562" i="4"/>
  <c r="K562" i="4"/>
  <c r="L561" i="4"/>
  <c r="K561" i="4"/>
  <c r="L560" i="4"/>
  <c r="K560" i="4"/>
  <c r="L559" i="4"/>
  <c r="K559" i="4"/>
  <c r="L558" i="4"/>
  <c r="K558" i="4"/>
  <c r="L557" i="4"/>
  <c r="K557" i="4"/>
  <c r="L556" i="4"/>
  <c r="K556" i="4"/>
  <c r="L555" i="4"/>
  <c r="K555" i="4"/>
  <c r="L554" i="4"/>
  <c r="K554" i="4"/>
  <c r="L553" i="4"/>
  <c r="K553" i="4"/>
  <c r="L552" i="4"/>
  <c r="K552" i="4"/>
  <c r="L551" i="4"/>
  <c r="K551" i="4"/>
  <c r="L550" i="4"/>
  <c r="K550" i="4"/>
  <c r="L549" i="4"/>
  <c r="K549" i="4"/>
  <c r="L548" i="4"/>
  <c r="K548" i="4"/>
  <c r="L547" i="4"/>
  <c r="K547" i="4"/>
  <c r="L546" i="4"/>
  <c r="K546" i="4"/>
  <c r="L545" i="4"/>
  <c r="K545" i="4"/>
  <c r="L544" i="4"/>
  <c r="K544" i="4"/>
  <c r="L543" i="4"/>
  <c r="K543" i="4"/>
  <c r="L542" i="4"/>
  <c r="K542" i="4"/>
  <c r="L541" i="4"/>
  <c r="K541" i="4"/>
  <c r="L540" i="4"/>
  <c r="K540" i="4"/>
  <c r="L539" i="4"/>
  <c r="K539" i="4"/>
  <c r="L538" i="4"/>
  <c r="K538" i="4"/>
  <c r="L537" i="4"/>
  <c r="K537" i="4"/>
  <c r="L536" i="4"/>
  <c r="K536" i="4"/>
  <c r="L535" i="4"/>
  <c r="K535" i="4"/>
  <c r="L534" i="4"/>
  <c r="K534" i="4"/>
  <c r="L533" i="4"/>
  <c r="K533" i="4"/>
  <c r="L532" i="4"/>
  <c r="K532" i="4"/>
  <c r="L531" i="4"/>
  <c r="K531" i="4"/>
  <c r="L530" i="4"/>
  <c r="K530" i="4"/>
  <c r="L529" i="4"/>
  <c r="K529" i="4"/>
  <c r="L528" i="4"/>
  <c r="K528" i="4"/>
  <c r="L527" i="4"/>
  <c r="K527" i="4"/>
  <c r="L526" i="4"/>
  <c r="K526" i="4"/>
  <c r="L525" i="4"/>
  <c r="K525" i="4"/>
  <c r="L524" i="4"/>
  <c r="K524" i="4"/>
  <c r="L523" i="4"/>
  <c r="K523" i="4"/>
  <c r="L522" i="4"/>
  <c r="K522" i="4"/>
  <c r="L521" i="4"/>
  <c r="K521" i="4"/>
  <c r="L520" i="4"/>
  <c r="K520" i="4"/>
  <c r="L519" i="4"/>
  <c r="K519" i="4"/>
  <c r="L518" i="4"/>
  <c r="K518" i="4"/>
  <c r="L517" i="4"/>
  <c r="K517" i="4"/>
  <c r="L516" i="4"/>
  <c r="K516" i="4"/>
  <c r="L515" i="4"/>
  <c r="K515" i="4"/>
  <c r="L514" i="4"/>
  <c r="K514" i="4"/>
  <c r="L513" i="4"/>
  <c r="K513" i="4"/>
  <c r="L512" i="4"/>
  <c r="K512" i="4"/>
  <c r="L511" i="4"/>
  <c r="K511" i="4"/>
  <c r="L510" i="4"/>
  <c r="K510" i="4"/>
  <c r="L509" i="4"/>
  <c r="K509" i="4"/>
  <c r="L508" i="4"/>
  <c r="K508" i="4"/>
  <c r="L507" i="4"/>
  <c r="K507" i="4"/>
  <c r="L506" i="4"/>
  <c r="K506" i="4"/>
  <c r="L505" i="4"/>
  <c r="K505" i="4"/>
  <c r="L504" i="4"/>
  <c r="K504" i="4"/>
  <c r="L503" i="4"/>
  <c r="K503" i="4"/>
  <c r="L502" i="4"/>
  <c r="K502" i="4"/>
  <c r="L501" i="4"/>
  <c r="K501" i="4"/>
  <c r="L500" i="4"/>
  <c r="K500" i="4"/>
  <c r="L499" i="4"/>
  <c r="K499" i="4"/>
  <c r="L498" i="4"/>
  <c r="K498" i="4"/>
  <c r="L497" i="4"/>
  <c r="K497" i="4"/>
  <c r="L496" i="4"/>
  <c r="K496" i="4"/>
  <c r="L495" i="4"/>
  <c r="K495" i="4"/>
  <c r="L494" i="4"/>
  <c r="K494" i="4"/>
  <c r="L493" i="4"/>
  <c r="K493" i="4"/>
  <c r="L492" i="4"/>
  <c r="K492" i="4"/>
  <c r="L491" i="4"/>
  <c r="K491" i="4"/>
  <c r="L490" i="4"/>
  <c r="K490" i="4"/>
  <c r="L489" i="4"/>
  <c r="K489" i="4"/>
  <c r="L488" i="4"/>
  <c r="K488" i="4"/>
  <c r="L487" i="4"/>
  <c r="K487" i="4"/>
  <c r="L486" i="4"/>
  <c r="K486" i="4"/>
  <c r="L485" i="4"/>
  <c r="K485" i="4"/>
  <c r="L484" i="4"/>
  <c r="K484" i="4"/>
  <c r="L483" i="4"/>
  <c r="K483" i="4"/>
  <c r="L482" i="4"/>
  <c r="K482" i="4"/>
  <c r="L481" i="4"/>
  <c r="K481" i="4"/>
  <c r="L480" i="4"/>
  <c r="K480" i="4"/>
  <c r="L479" i="4"/>
  <c r="K479" i="4"/>
  <c r="L478" i="4"/>
  <c r="K478" i="4"/>
  <c r="L477" i="4"/>
  <c r="K477" i="4"/>
  <c r="L476" i="4"/>
  <c r="K476" i="4"/>
  <c r="L475" i="4"/>
  <c r="K475" i="4"/>
  <c r="L474" i="4"/>
  <c r="K474" i="4"/>
  <c r="L473" i="4"/>
  <c r="K473" i="4"/>
  <c r="L472" i="4"/>
  <c r="K472" i="4"/>
  <c r="L471" i="4"/>
  <c r="K471" i="4"/>
  <c r="L470" i="4"/>
  <c r="K470" i="4"/>
  <c r="L469" i="4"/>
  <c r="K469" i="4"/>
  <c r="L468" i="4"/>
  <c r="K468" i="4"/>
  <c r="L467" i="4"/>
  <c r="K467" i="4"/>
  <c r="L466" i="4"/>
  <c r="K466" i="4"/>
  <c r="L465" i="4"/>
  <c r="K465" i="4"/>
  <c r="L464" i="4"/>
  <c r="K464" i="4"/>
  <c r="L463" i="4"/>
  <c r="K463" i="4"/>
  <c r="L462" i="4"/>
  <c r="K462" i="4"/>
  <c r="L461" i="4"/>
  <c r="K461" i="4"/>
  <c r="L460" i="4"/>
  <c r="K460" i="4"/>
  <c r="L459" i="4"/>
  <c r="K459" i="4"/>
  <c r="L458" i="4"/>
  <c r="K458" i="4"/>
  <c r="L457" i="4"/>
  <c r="K457" i="4"/>
  <c r="L456" i="4"/>
  <c r="K456" i="4"/>
  <c r="L455" i="4"/>
  <c r="K455" i="4"/>
  <c r="L454" i="4"/>
  <c r="K454" i="4"/>
  <c r="L453" i="4"/>
  <c r="K453" i="4"/>
  <c r="L452" i="4"/>
  <c r="K452" i="4"/>
  <c r="L451" i="4"/>
  <c r="K451" i="4"/>
  <c r="L450" i="4"/>
  <c r="K450" i="4"/>
  <c r="L449" i="4"/>
  <c r="K449" i="4"/>
  <c r="L448" i="4"/>
  <c r="K448" i="4"/>
  <c r="L447" i="4"/>
  <c r="K447" i="4"/>
  <c r="L446" i="4"/>
  <c r="K446" i="4"/>
  <c r="L445" i="4"/>
  <c r="K445" i="4"/>
  <c r="L444" i="4"/>
  <c r="K444" i="4"/>
  <c r="L443" i="4"/>
  <c r="K443" i="4"/>
  <c r="L442" i="4"/>
  <c r="K442" i="4"/>
  <c r="L441" i="4"/>
  <c r="K441" i="4"/>
  <c r="L440" i="4"/>
  <c r="K440" i="4"/>
  <c r="L439" i="4"/>
  <c r="K439" i="4"/>
  <c r="L438" i="4"/>
  <c r="K438" i="4"/>
  <c r="L437" i="4"/>
  <c r="K437" i="4"/>
  <c r="L436" i="4"/>
  <c r="K436" i="4"/>
  <c r="L435" i="4"/>
  <c r="K435" i="4"/>
  <c r="L434" i="4"/>
  <c r="K434" i="4"/>
  <c r="L433" i="4"/>
  <c r="K433" i="4"/>
  <c r="L432" i="4"/>
  <c r="K432" i="4"/>
  <c r="L431" i="4"/>
  <c r="K431" i="4"/>
  <c r="L430" i="4"/>
  <c r="K430" i="4"/>
  <c r="L429" i="4"/>
  <c r="K429" i="4"/>
  <c r="L428" i="4"/>
  <c r="K428" i="4"/>
  <c r="L427" i="4"/>
  <c r="K427" i="4"/>
  <c r="L426" i="4"/>
  <c r="K426" i="4"/>
  <c r="L425" i="4"/>
  <c r="K425" i="4"/>
  <c r="L424" i="4"/>
  <c r="K424" i="4"/>
  <c r="L423" i="4"/>
  <c r="K423" i="4"/>
  <c r="L422" i="4"/>
  <c r="K422" i="4"/>
  <c r="L421" i="4"/>
  <c r="K421" i="4"/>
  <c r="L420" i="4"/>
  <c r="K420" i="4"/>
  <c r="L419" i="4"/>
  <c r="K419" i="4"/>
  <c r="L418" i="4"/>
  <c r="K418" i="4"/>
  <c r="L417" i="4"/>
  <c r="K417" i="4"/>
  <c r="L416" i="4"/>
  <c r="K416" i="4"/>
  <c r="L415" i="4"/>
  <c r="K415" i="4"/>
  <c r="L414" i="4"/>
  <c r="K414" i="4"/>
  <c r="L413" i="4"/>
  <c r="K413" i="4"/>
  <c r="L412" i="4"/>
  <c r="K412" i="4"/>
  <c r="L411" i="4"/>
  <c r="K411" i="4"/>
  <c r="L410" i="4"/>
  <c r="K410" i="4"/>
  <c r="L409" i="4"/>
  <c r="K409" i="4"/>
  <c r="L408" i="4"/>
  <c r="K408" i="4"/>
  <c r="L407" i="4"/>
  <c r="K407" i="4"/>
  <c r="L406" i="4"/>
  <c r="K406" i="4"/>
  <c r="L405" i="4"/>
  <c r="K405" i="4"/>
  <c r="L404" i="4"/>
  <c r="K404" i="4"/>
  <c r="L403" i="4"/>
  <c r="K403" i="4"/>
  <c r="L402" i="4"/>
  <c r="K402" i="4"/>
  <c r="L401" i="4"/>
  <c r="K401" i="4"/>
  <c r="L400" i="4"/>
  <c r="K400" i="4"/>
  <c r="L399" i="4"/>
  <c r="K399" i="4"/>
  <c r="L398" i="4"/>
  <c r="K398" i="4"/>
  <c r="L397" i="4"/>
  <c r="K397" i="4"/>
  <c r="L396" i="4"/>
  <c r="K396" i="4"/>
  <c r="L395" i="4"/>
  <c r="K395" i="4"/>
  <c r="L394" i="4"/>
  <c r="K394" i="4"/>
  <c r="L393" i="4"/>
  <c r="K393" i="4"/>
  <c r="L392" i="4"/>
  <c r="K392" i="4"/>
  <c r="L391" i="4"/>
  <c r="K391" i="4"/>
  <c r="L390" i="4"/>
  <c r="K390" i="4"/>
  <c r="L389" i="4"/>
  <c r="K389" i="4"/>
  <c r="L388" i="4"/>
  <c r="K388" i="4"/>
  <c r="L387" i="4"/>
  <c r="K387" i="4"/>
  <c r="L386" i="4"/>
  <c r="K386" i="4"/>
  <c r="L385" i="4"/>
  <c r="K385" i="4"/>
  <c r="L384" i="4"/>
  <c r="K384" i="4"/>
  <c r="L383" i="4"/>
  <c r="K383" i="4"/>
  <c r="L382" i="4"/>
  <c r="K382" i="4"/>
  <c r="L381" i="4"/>
  <c r="K381" i="4"/>
  <c r="L380" i="4"/>
  <c r="K380" i="4"/>
  <c r="L379" i="4"/>
  <c r="K379" i="4"/>
  <c r="L378" i="4"/>
  <c r="K378" i="4"/>
  <c r="L377" i="4"/>
  <c r="K377" i="4"/>
  <c r="L376" i="4"/>
  <c r="K376" i="4"/>
  <c r="L375" i="4"/>
  <c r="K375" i="4"/>
  <c r="L374" i="4"/>
  <c r="K374" i="4"/>
  <c r="L373" i="4"/>
  <c r="K373" i="4"/>
  <c r="L372" i="4"/>
  <c r="K372" i="4"/>
  <c r="L371" i="4"/>
  <c r="K371" i="4"/>
  <c r="L370" i="4"/>
  <c r="K370" i="4"/>
  <c r="L369" i="4"/>
  <c r="K369" i="4"/>
  <c r="L368" i="4"/>
  <c r="K368" i="4"/>
  <c r="L367" i="4"/>
  <c r="K367" i="4"/>
  <c r="L366" i="4"/>
  <c r="K366" i="4"/>
  <c r="L365" i="4"/>
  <c r="K365" i="4"/>
  <c r="L364" i="4"/>
  <c r="K364" i="4"/>
  <c r="L363" i="4"/>
  <c r="K363" i="4"/>
  <c r="L362" i="4"/>
  <c r="K362" i="4"/>
  <c r="L361" i="4"/>
  <c r="K361" i="4"/>
  <c r="L360" i="4"/>
  <c r="K360" i="4"/>
  <c r="L359" i="4"/>
  <c r="K359" i="4"/>
  <c r="L358" i="4"/>
  <c r="K358" i="4"/>
  <c r="L357" i="4"/>
  <c r="K357" i="4"/>
  <c r="L356" i="4"/>
  <c r="K356" i="4"/>
  <c r="L355" i="4"/>
  <c r="K355" i="4"/>
  <c r="L354" i="4"/>
  <c r="K354" i="4"/>
  <c r="L353" i="4"/>
  <c r="K353" i="4"/>
  <c r="L352" i="4"/>
  <c r="K352" i="4"/>
  <c r="L351" i="4"/>
  <c r="K351" i="4"/>
  <c r="L350" i="4"/>
  <c r="K350" i="4"/>
  <c r="L349" i="4"/>
  <c r="K349" i="4"/>
  <c r="L348" i="4"/>
  <c r="K348" i="4"/>
  <c r="L347" i="4"/>
  <c r="K347" i="4"/>
  <c r="L346" i="4"/>
  <c r="K346" i="4"/>
  <c r="L345" i="4"/>
  <c r="K345" i="4"/>
  <c r="L344" i="4"/>
  <c r="K344" i="4"/>
  <c r="L343" i="4"/>
  <c r="K343" i="4"/>
  <c r="L342" i="4"/>
  <c r="K342" i="4"/>
  <c r="L341" i="4"/>
  <c r="K341" i="4"/>
  <c r="L340" i="4"/>
  <c r="K340" i="4"/>
  <c r="L339" i="4"/>
  <c r="K339" i="4"/>
  <c r="L338" i="4"/>
  <c r="K338" i="4"/>
  <c r="L337" i="4"/>
  <c r="K337" i="4"/>
  <c r="L336" i="4"/>
  <c r="K336" i="4"/>
  <c r="L335" i="4"/>
  <c r="K335" i="4"/>
  <c r="L334" i="4"/>
  <c r="K334" i="4"/>
  <c r="L333" i="4"/>
  <c r="K333" i="4"/>
  <c r="L332" i="4"/>
  <c r="K332" i="4"/>
  <c r="L331" i="4"/>
  <c r="K331" i="4"/>
  <c r="L330" i="4"/>
  <c r="K330" i="4"/>
  <c r="L329" i="4"/>
  <c r="K329" i="4"/>
  <c r="L328" i="4"/>
  <c r="K328" i="4"/>
  <c r="L327" i="4"/>
  <c r="K327" i="4"/>
  <c r="L326" i="4"/>
  <c r="K326" i="4"/>
  <c r="L325" i="4"/>
  <c r="K325" i="4"/>
  <c r="L324" i="4"/>
  <c r="K324" i="4"/>
  <c r="L323" i="4"/>
  <c r="K323" i="4"/>
  <c r="L322" i="4"/>
  <c r="K322" i="4"/>
  <c r="L321" i="4"/>
  <c r="K321" i="4"/>
  <c r="L320" i="4"/>
  <c r="K320" i="4"/>
  <c r="L319" i="4"/>
  <c r="K319" i="4"/>
  <c r="L318" i="4"/>
  <c r="K318" i="4"/>
  <c r="L317" i="4"/>
  <c r="K317" i="4"/>
  <c r="L316" i="4"/>
  <c r="K316" i="4"/>
  <c r="L315" i="4"/>
  <c r="K315" i="4"/>
  <c r="L314" i="4"/>
  <c r="K314" i="4"/>
  <c r="L313" i="4"/>
  <c r="K313" i="4"/>
  <c r="L312" i="4"/>
  <c r="K312" i="4"/>
  <c r="L311" i="4"/>
  <c r="K311" i="4"/>
  <c r="L310" i="4"/>
  <c r="K310" i="4"/>
  <c r="L309" i="4"/>
  <c r="K309" i="4"/>
  <c r="L308" i="4"/>
  <c r="K308" i="4"/>
  <c r="L307" i="4"/>
  <c r="K307" i="4"/>
  <c r="L306" i="4"/>
  <c r="K306" i="4"/>
  <c r="L305" i="4"/>
  <c r="K305" i="4"/>
  <c r="L304" i="4"/>
  <c r="K304" i="4"/>
  <c r="L303" i="4"/>
  <c r="K303" i="4"/>
  <c r="L302" i="4"/>
  <c r="K302" i="4"/>
  <c r="L301" i="4"/>
  <c r="K301" i="4"/>
  <c r="L300" i="4"/>
  <c r="K300" i="4"/>
  <c r="L299" i="4"/>
  <c r="K299" i="4"/>
  <c r="L298" i="4"/>
  <c r="K298" i="4"/>
  <c r="L297" i="4"/>
  <c r="K297" i="4"/>
  <c r="L296" i="4"/>
  <c r="K296" i="4"/>
  <c r="L295" i="4"/>
  <c r="K295" i="4"/>
  <c r="L294" i="4"/>
  <c r="K294" i="4"/>
  <c r="L293" i="4"/>
  <c r="K293" i="4"/>
  <c r="L292" i="4"/>
  <c r="K292" i="4"/>
  <c r="L291" i="4"/>
  <c r="K291" i="4"/>
  <c r="L290" i="4"/>
  <c r="K290" i="4"/>
  <c r="L289" i="4"/>
  <c r="K289" i="4"/>
  <c r="L288" i="4"/>
  <c r="K288" i="4"/>
  <c r="L287" i="4"/>
  <c r="K287" i="4"/>
  <c r="L286" i="4"/>
  <c r="K286" i="4"/>
  <c r="L285" i="4"/>
  <c r="K285" i="4"/>
  <c r="L284" i="4"/>
  <c r="K284" i="4"/>
  <c r="L283" i="4"/>
  <c r="K283" i="4"/>
  <c r="L282" i="4"/>
  <c r="K282" i="4"/>
  <c r="L281" i="4"/>
  <c r="K281" i="4"/>
  <c r="L280" i="4"/>
  <c r="K280" i="4"/>
  <c r="L279" i="4"/>
  <c r="K279" i="4"/>
  <c r="L278" i="4"/>
  <c r="K278" i="4"/>
  <c r="L277" i="4"/>
  <c r="K277" i="4"/>
  <c r="L276" i="4"/>
  <c r="K276" i="4"/>
  <c r="L275" i="4"/>
  <c r="K275" i="4"/>
  <c r="L274" i="4"/>
  <c r="K274" i="4"/>
  <c r="L273" i="4"/>
  <c r="K273" i="4"/>
  <c r="L272" i="4"/>
  <c r="K272" i="4"/>
  <c r="L271" i="4"/>
  <c r="K271" i="4"/>
  <c r="L270" i="4"/>
  <c r="K270" i="4"/>
  <c r="L269" i="4"/>
  <c r="K269" i="4"/>
  <c r="L268" i="4"/>
  <c r="K268" i="4"/>
  <c r="L267" i="4"/>
  <c r="K267" i="4"/>
  <c r="L266" i="4"/>
  <c r="K266" i="4"/>
  <c r="L265" i="4"/>
  <c r="K265" i="4"/>
  <c r="L264" i="4"/>
  <c r="K264" i="4"/>
  <c r="L263" i="4"/>
  <c r="K263" i="4"/>
  <c r="L262" i="4"/>
  <c r="K262" i="4"/>
  <c r="L261" i="4"/>
  <c r="K261" i="4"/>
  <c r="L260" i="4"/>
  <c r="K260" i="4"/>
  <c r="L259" i="4"/>
  <c r="K259" i="4"/>
  <c r="L258" i="4"/>
  <c r="K258" i="4"/>
  <c r="L257" i="4"/>
  <c r="K257" i="4"/>
  <c r="L256" i="4"/>
  <c r="K256" i="4"/>
  <c r="L255" i="4"/>
  <c r="K255" i="4"/>
  <c r="L254" i="4"/>
  <c r="K254" i="4"/>
  <c r="L253" i="4"/>
  <c r="K253" i="4"/>
  <c r="L252" i="4"/>
  <c r="K252" i="4"/>
  <c r="L251" i="4"/>
  <c r="K251" i="4"/>
  <c r="L250" i="4"/>
  <c r="K250" i="4"/>
  <c r="L249" i="4"/>
  <c r="K249" i="4"/>
  <c r="L248" i="4"/>
  <c r="K248" i="4"/>
  <c r="L247" i="4"/>
  <c r="K247" i="4"/>
  <c r="L246" i="4"/>
  <c r="K246" i="4"/>
  <c r="L245" i="4"/>
  <c r="K245" i="4"/>
  <c r="L244" i="4"/>
  <c r="K244" i="4"/>
  <c r="L243" i="4"/>
  <c r="K243" i="4"/>
  <c r="L242" i="4"/>
  <c r="K242" i="4"/>
  <c r="L241" i="4"/>
  <c r="K241" i="4"/>
  <c r="L240" i="4"/>
  <c r="K240" i="4"/>
  <c r="L239" i="4"/>
  <c r="K239" i="4"/>
  <c r="L238" i="4"/>
  <c r="K238" i="4"/>
  <c r="L237" i="4"/>
  <c r="K237" i="4"/>
  <c r="L236" i="4"/>
  <c r="K236" i="4"/>
  <c r="L235" i="4"/>
  <c r="K235" i="4"/>
  <c r="L234" i="4"/>
  <c r="K234" i="4"/>
  <c r="L233" i="4"/>
  <c r="K233" i="4"/>
  <c r="L232" i="4"/>
  <c r="K232" i="4"/>
  <c r="L231" i="4"/>
  <c r="K231" i="4"/>
  <c r="L230" i="4"/>
  <c r="K230" i="4"/>
  <c r="L229" i="4"/>
  <c r="K229" i="4"/>
  <c r="L228" i="4"/>
  <c r="K228" i="4"/>
  <c r="L227" i="4"/>
  <c r="K227" i="4"/>
  <c r="L226" i="4"/>
  <c r="K226" i="4"/>
  <c r="L225" i="4"/>
  <c r="K225" i="4"/>
  <c r="L224" i="4"/>
  <c r="K224" i="4"/>
  <c r="L223" i="4"/>
  <c r="K223" i="4"/>
  <c r="L222" i="4"/>
  <c r="K222" i="4"/>
  <c r="L221" i="4"/>
  <c r="K221" i="4"/>
  <c r="L220" i="4"/>
  <c r="K220" i="4"/>
  <c r="L219" i="4"/>
  <c r="K219" i="4"/>
  <c r="L218" i="4"/>
  <c r="K218" i="4"/>
  <c r="L217" i="4"/>
  <c r="K217" i="4"/>
  <c r="L216" i="4"/>
  <c r="K216" i="4"/>
  <c r="L215" i="4"/>
  <c r="K215" i="4"/>
  <c r="L214" i="4"/>
  <c r="K214" i="4"/>
  <c r="L213" i="4"/>
  <c r="K213" i="4"/>
  <c r="L212" i="4"/>
  <c r="K212" i="4"/>
  <c r="L211" i="4"/>
  <c r="K211" i="4"/>
  <c r="L210" i="4"/>
  <c r="K210" i="4"/>
  <c r="L209" i="4"/>
  <c r="K209" i="4"/>
  <c r="L208" i="4"/>
  <c r="K208" i="4"/>
  <c r="L207" i="4"/>
  <c r="K207" i="4"/>
  <c r="L206" i="4"/>
  <c r="K206" i="4"/>
  <c r="L205" i="4"/>
  <c r="K205" i="4"/>
  <c r="L204" i="4"/>
  <c r="K204" i="4"/>
  <c r="L203" i="4"/>
  <c r="K203" i="4"/>
  <c r="L202" i="4"/>
  <c r="K202" i="4"/>
  <c r="L201" i="4"/>
  <c r="K201" i="4"/>
  <c r="L200" i="4"/>
  <c r="K200" i="4"/>
  <c r="L199" i="4"/>
  <c r="K199" i="4"/>
  <c r="L198" i="4"/>
  <c r="K198" i="4"/>
  <c r="L197" i="4"/>
  <c r="K197" i="4"/>
  <c r="L196" i="4"/>
  <c r="K196" i="4"/>
  <c r="L195" i="4"/>
  <c r="K195" i="4"/>
  <c r="L194" i="4"/>
  <c r="K194" i="4"/>
  <c r="L193" i="4"/>
  <c r="K193" i="4"/>
  <c r="L192" i="4"/>
  <c r="K192" i="4"/>
  <c r="L191" i="4"/>
  <c r="K191" i="4"/>
  <c r="L190" i="4"/>
  <c r="K190" i="4"/>
  <c r="L189" i="4"/>
  <c r="K189" i="4"/>
  <c r="L188" i="4"/>
  <c r="K188" i="4"/>
  <c r="L187" i="4"/>
  <c r="K187" i="4"/>
  <c r="L186" i="4"/>
  <c r="K186" i="4"/>
  <c r="L185" i="4"/>
  <c r="K185" i="4"/>
  <c r="L184" i="4"/>
  <c r="K184" i="4"/>
  <c r="L183" i="4"/>
  <c r="K183" i="4"/>
  <c r="L182" i="4"/>
  <c r="K182" i="4"/>
  <c r="L181" i="4"/>
  <c r="K181" i="4"/>
  <c r="L180" i="4"/>
  <c r="K180" i="4"/>
  <c r="L179" i="4"/>
  <c r="K179" i="4"/>
  <c r="L178" i="4"/>
  <c r="K178" i="4"/>
  <c r="L177" i="4"/>
  <c r="K177" i="4"/>
  <c r="L176" i="4"/>
  <c r="K176" i="4"/>
  <c r="L175" i="4"/>
  <c r="K175" i="4"/>
  <c r="L174" i="4"/>
  <c r="K174" i="4"/>
  <c r="L173" i="4"/>
  <c r="K173" i="4"/>
  <c r="L172" i="4"/>
  <c r="K172" i="4"/>
  <c r="L171" i="4"/>
  <c r="K171" i="4"/>
  <c r="L170" i="4"/>
  <c r="K170" i="4"/>
  <c r="L169" i="4"/>
  <c r="K169" i="4"/>
  <c r="L168" i="4"/>
  <c r="K168" i="4"/>
  <c r="L167" i="4"/>
  <c r="K167" i="4"/>
  <c r="L166" i="4"/>
  <c r="K166" i="4"/>
  <c r="L165" i="4"/>
  <c r="K165" i="4"/>
  <c r="L164" i="4"/>
  <c r="K164" i="4"/>
  <c r="L163" i="4"/>
  <c r="K163" i="4"/>
  <c r="L162" i="4"/>
  <c r="K162" i="4"/>
  <c r="L161" i="4"/>
  <c r="K161" i="4"/>
  <c r="L160" i="4"/>
  <c r="K160" i="4"/>
  <c r="L159" i="4"/>
  <c r="K159" i="4"/>
  <c r="L158" i="4"/>
  <c r="K158" i="4"/>
  <c r="L157" i="4"/>
  <c r="K157" i="4"/>
  <c r="L156" i="4"/>
  <c r="K156" i="4"/>
  <c r="L155" i="4"/>
  <c r="K155" i="4"/>
  <c r="L154" i="4"/>
  <c r="K154" i="4"/>
  <c r="L153" i="4"/>
  <c r="K153" i="4"/>
  <c r="L152" i="4"/>
  <c r="K152" i="4"/>
  <c r="L151" i="4"/>
  <c r="K151" i="4"/>
  <c r="L150" i="4"/>
  <c r="K150" i="4"/>
  <c r="L149" i="4"/>
  <c r="K149" i="4"/>
  <c r="L148" i="4"/>
  <c r="K148" i="4"/>
  <c r="L147" i="4"/>
  <c r="K147" i="4"/>
  <c r="L146" i="4"/>
  <c r="K146" i="4"/>
  <c r="L145" i="4"/>
  <c r="K145" i="4"/>
  <c r="L144" i="4"/>
  <c r="K144" i="4"/>
  <c r="L143" i="4"/>
  <c r="K143" i="4"/>
  <c r="L142" i="4"/>
  <c r="K142" i="4"/>
  <c r="L141" i="4"/>
  <c r="K141" i="4"/>
  <c r="L140" i="4"/>
  <c r="K140" i="4"/>
  <c r="L139" i="4"/>
  <c r="K139" i="4"/>
  <c r="L138" i="4"/>
  <c r="K138" i="4"/>
  <c r="L137" i="4"/>
  <c r="K137" i="4"/>
  <c r="L136" i="4"/>
  <c r="K136" i="4"/>
  <c r="L135" i="4"/>
  <c r="K135" i="4"/>
  <c r="L134" i="4"/>
  <c r="K134" i="4"/>
  <c r="L133" i="4"/>
  <c r="K133" i="4"/>
  <c r="L132" i="4"/>
  <c r="K132" i="4"/>
  <c r="L131" i="4"/>
  <c r="K131" i="4"/>
  <c r="L130" i="4"/>
  <c r="K130" i="4"/>
  <c r="L129" i="4"/>
  <c r="K129" i="4"/>
  <c r="L128" i="4"/>
  <c r="K128" i="4"/>
  <c r="L127" i="4"/>
  <c r="K127" i="4"/>
  <c r="L126" i="4"/>
  <c r="K126" i="4"/>
  <c r="L125" i="4"/>
  <c r="K125" i="4"/>
  <c r="L124" i="4"/>
  <c r="K124" i="4"/>
  <c r="L123" i="4"/>
  <c r="K123" i="4"/>
  <c r="L122" i="4"/>
  <c r="K122" i="4"/>
  <c r="L121" i="4"/>
  <c r="K121" i="4"/>
  <c r="L120" i="4"/>
  <c r="K120" i="4"/>
  <c r="L119" i="4"/>
  <c r="K119" i="4"/>
  <c r="L118" i="4"/>
  <c r="K118" i="4"/>
  <c r="L117" i="4"/>
  <c r="K117" i="4"/>
  <c r="L116" i="4"/>
  <c r="K116" i="4"/>
  <c r="L115" i="4"/>
  <c r="K115" i="4"/>
  <c r="L114" i="4"/>
  <c r="K114" i="4"/>
  <c r="L113" i="4"/>
  <c r="K113" i="4"/>
  <c r="L112" i="4"/>
  <c r="K112" i="4"/>
  <c r="L111" i="4"/>
  <c r="K111" i="4"/>
  <c r="L110" i="4"/>
  <c r="K110" i="4"/>
  <c r="L109" i="4"/>
  <c r="K109" i="4"/>
  <c r="L108" i="4"/>
  <c r="K108" i="4"/>
  <c r="L107" i="4"/>
  <c r="K107" i="4"/>
  <c r="L106" i="4"/>
  <c r="K106" i="4"/>
  <c r="L105" i="4"/>
  <c r="K105" i="4"/>
  <c r="L104" i="4"/>
  <c r="K104" i="4"/>
  <c r="L103" i="4"/>
  <c r="K103" i="4"/>
  <c r="L102" i="4"/>
  <c r="K102" i="4"/>
  <c r="L101" i="4"/>
  <c r="K101" i="4"/>
  <c r="L100" i="4"/>
  <c r="K100" i="4"/>
  <c r="L99" i="4"/>
  <c r="K99" i="4"/>
  <c r="L98" i="4"/>
  <c r="K98" i="4"/>
  <c r="L97" i="4"/>
  <c r="K97" i="4"/>
  <c r="L96" i="4"/>
  <c r="K96" i="4"/>
  <c r="L95" i="4"/>
  <c r="K95" i="4"/>
  <c r="L94" i="4"/>
  <c r="K94" i="4"/>
  <c r="L93" i="4"/>
  <c r="K93" i="4"/>
  <c r="L92" i="4"/>
  <c r="K92" i="4"/>
  <c r="L91" i="4"/>
  <c r="K91" i="4"/>
  <c r="L90" i="4"/>
  <c r="K90" i="4"/>
  <c r="L89" i="4"/>
  <c r="K89" i="4"/>
  <c r="L88" i="4"/>
  <c r="K88" i="4"/>
  <c r="L87" i="4"/>
  <c r="K87" i="4"/>
  <c r="L86" i="4"/>
  <c r="K86" i="4"/>
  <c r="L85" i="4"/>
  <c r="K85" i="4"/>
  <c r="L84" i="4"/>
  <c r="K84" i="4"/>
  <c r="L83" i="4"/>
  <c r="K83" i="4"/>
  <c r="L82" i="4"/>
  <c r="K82" i="4"/>
  <c r="L81" i="4"/>
  <c r="K81" i="4"/>
  <c r="L80" i="4"/>
  <c r="K80" i="4"/>
  <c r="L79" i="4"/>
  <c r="K79" i="4"/>
  <c r="L78" i="4"/>
  <c r="K78" i="4"/>
  <c r="L77" i="4"/>
  <c r="K77" i="4"/>
  <c r="L76" i="4"/>
  <c r="K76" i="4"/>
  <c r="L75" i="4"/>
  <c r="K75" i="4"/>
  <c r="L74" i="4"/>
  <c r="K74" i="4"/>
  <c r="L73" i="4"/>
  <c r="K73" i="4"/>
  <c r="L72" i="4"/>
  <c r="K72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L60" i="4"/>
  <c r="K60" i="4"/>
  <c r="L59" i="4"/>
  <c r="K59" i="4"/>
  <c r="L58" i="4"/>
  <c r="K58" i="4"/>
  <c r="L57" i="4"/>
  <c r="K57" i="4"/>
  <c r="L56" i="4"/>
  <c r="K56" i="4"/>
  <c r="L55" i="4"/>
  <c r="K55" i="4"/>
  <c r="L54" i="4"/>
  <c r="K54" i="4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K7" i="3"/>
  <c r="L6" i="3"/>
  <c r="K6" i="3"/>
  <c r="L5" i="3"/>
  <c r="K5" i="3"/>
  <c r="L4" i="3"/>
  <c r="K4" i="3"/>
  <c r="L3" i="3"/>
  <c r="K3" i="3"/>
  <c r="L3" i="1"/>
  <c r="L4" i="1"/>
  <c r="L121" i="1"/>
  <c r="L193" i="1"/>
  <c r="L183" i="1"/>
  <c r="L85" i="1"/>
  <c r="L126" i="1"/>
  <c r="L160" i="1"/>
  <c r="L132" i="1"/>
  <c r="L79" i="1"/>
  <c r="L137" i="1"/>
  <c r="L73" i="1"/>
  <c r="L134" i="1"/>
  <c r="L181" i="1"/>
  <c r="L55" i="1"/>
  <c r="L150" i="1"/>
  <c r="L236" i="1"/>
  <c r="L260" i="1"/>
  <c r="L178" i="1"/>
  <c r="L129" i="1"/>
  <c r="L158" i="1"/>
  <c r="L143" i="1"/>
  <c r="L217" i="1"/>
  <c r="L34" i="1"/>
  <c r="L72" i="1"/>
  <c r="L274" i="1"/>
  <c r="L98" i="1"/>
  <c r="L146" i="1"/>
  <c r="L74" i="1"/>
  <c r="L161" i="1"/>
  <c r="L136" i="1"/>
  <c r="L177" i="1"/>
  <c r="L49" i="1"/>
  <c r="L226" i="1"/>
  <c r="L194" i="1"/>
  <c r="L119" i="1"/>
  <c r="L30" i="1"/>
  <c r="L219" i="1"/>
  <c r="L25" i="1"/>
  <c r="L211" i="1"/>
  <c r="L259" i="1"/>
  <c r="L99" i="1"/>
  <c r="L113" i="1"/>
  <c r="L208" i="1"/>
  <c r="L37" i="1"/>
  <c r="L65" i="1"/>
  <c r="L175" i="1"/>
  <c r="L48" i="1"/>
  <c r="L45" i="1"/>
  <c r="L107" i="1"/>
  <c r="L44" i="1"/>
  <c r="L247" i="1"/>
  <c r="L272" i="1"/>
  <c r="L148" i="1"/>
  <c r="L103" i="1"/>
  <c r="L218" i="1"/>
  <c r="L248" i="1"/>
  <c r="L91" i="1"/>
  <c r="L162" i="1"/>
  <c r="L255" i="1"/>
  <c r="L87" i="1"/>
  <c r="L264" i="1"/>
  <c r="L235" i="1"/>
  <c r="L257" i="1"/>
  <c r="L215" i="1"/>
  <c r="L12" i="1"/>
  <c r="L31" i="1"/>
  <c r="L213" i="1"/>
  <c r="L81" i="1"/>
  <c r="L278" i="1"/>
  <c r="L249" i="1"/>
  <c r="L205" i="1"/>
  <c r="L90" i="1"/>
  <c r="L224" i="1"/>
  <c r="L273" i="1"/>
  <c r="L195" i="1"/>
  <c r="L263" i="1"/>
  <c r="L228" i="1"/>
  <c r="L262" i="1"/>
  <c r="L165" i="1"/>
  <c r="L170" i="1"/>
  <c r="L105" i="1"/>
  <c r="L13" i="1"/>
  <c r="L209" i="1"/>
  <c r="L266" i="1"/>
  <c r="L242" i="1"/>
  <c r="L276" i="1"/>
  <c r="L108" i="1"/>
  <c r="L261" i="1"/>
  <c r="L151" i="1"/>
  <c r="L47" i="1"/>
  <c r="L220" i="1"/>
  <c r="L42" i="1"/>
  <c r="L192" i="1"/>
  <c r="L179" i="1"/>
  <c r="L68" i="1"/>
  <c r="L92" i="1"/>
  <c r="L230" i="1"/>
  <c r="L149" i="1"/>
  <c r="L227" i="1"/>
  <c r="L233" i="1"/>
  <c r="L166" i="1"/>
  <c r="L189" i="1"/>
  <c r="L284" i="1"/>
  <c r="L214" i="1"/>
  <c r="L115" i="1"/>
  <c r="L110" i="1"/>
  <c r="L154" i="1"/>
  <c r="L244" i="1"/>
  <c r="L251" i="1"/>
  <c r="L240" i="1"/>
  <c r="L229" i="1"/>
  <c r="L32" i="1"/>
  <c r="L182" i="1"/>
  <c r="L184" i="1"/>
  <c r="L46" i="1"/>
  <c r="L100" i="1"/>
  <c r="L122" i="1"/>
  <c r="L253" i="1"/>
  <c r="L93" i="1"/>
  <c r="L172" i="1"/>
  <c r="L124" i="1"/>
  <c r="L24" i="1"/>
  <c r="L101" i="1"/>
  <c r="L56" i="1"/>
  <c r="L135" i="1"/>
  <c r="L84" i="1"/>
  <c r="L141" i="1"/>
  <c r="L222" i="1"/>
  <c r="L41" i="1"/>
  <c r="L196" i="1"/>
  <c r="L246" i="1"/>
  <c r="L67" i="1"/>
  <c r="L176" i="1"/>
  <c r="L174" i="1"/>
  <c r="L282" i="1"/>
  <c r="L204" i="1"/>
  <c r="L155" i="1"/>
  <c r="L71" i="1"/>
  <c r="L234" i="1"/>
  <c r="L279" i="1"/>
  <c r="L191" i="1"/>
  <c r="L157" i="1"/>
  <c r="L269" i="1"/>
  <c r="L241" i="1"/>
  <c r="L50" i="1"/>
  <c r="L185" i="1"/>
  <c r="L265" i="1"/>
  <c r="L243" i="1"/>
  <c r="L88" i="1"/>
  <c r="L238" i="1"/>
  <c r="L206" i="1"/>
  <c r="L145" i="1"/>
  <c r="L104" i="1"/>
  <c r="L283" i="1"/>
  <c r="L267" i="1"/>
  <c r="L163" i="1"/>
  <c r="L16" i="1"/>
  <c r="L223" i="1"/>
  <c r="L254" i="1"/>
  <c r="L69" i="1"/>
  <c r="L58" i="1"/>
  <c r="L258" i="1"/>
  <c r="L198" i="1"/>
  <c r="L78" i="1"/>
  <c r="L64" i="1"/>
  <c r="L171" i="1"/>
  <c r="L285" i="1"/>
  <c r="L281" i="1"/>
  <c r="L268" i="1"/>
  <c r="L271" i="1"/>
  <c r="L202" i="1"/>
  <c r="L280" i="1"/>
  <c r="L168" i="1"/>
  <c r="L232" i="1"/>
  <c r="L27" i="1"/>
  <c r="L221" i="1"/>
  <c r="L86" i="1"/>
  <c r="L117" i="1"/>
  <c r="L256" i="1"/>
  <c r="L190" i="1"/>
  <c r="L245" i="1"/>
  <c r="L188" i="1"/>
  <c r="L40" i="1"/>
  <c r="L63" i="1"/>
  <c r="L275" i="1"/>
  <c r="L61" i="1"/>
  <c r="L270" i="1"/>
  <c r="L21" i="1"/>
  <c r="L200" i="1"/>
  <c r="L252" i="1"/>
  <c r="L114" i="1"/>
  <c r="L201" i="1"/>
  <c r="L80" i="1"/>
  <c r="L33" i="1"/>
  <c r="L210" i="1"/>
  <c r="L139" i="1"/>
  <c r="L109" i="1"/>
  <c r="L216" i="1"/>
  <c r="L116" i="1"/>
  <c r="L53" i="1"/>
  <c r="L239" i="1"/>
  <c r="L231" i="1"/>
  <c r="L106" i="1"/>
  <c r="L153" i="1"/>
  <c r="L39" i="1"/>
  <c r="L207" i="1"/>
  <c r="L140" i="1"/>
  <c r="L97" i="1"/>
  <c r="L138" i="1"/>
  <c r="L38" i="1"/>
  <c r="L277" i="1"/>
  <c r="L20" i="1"/>
  <c r="L57" i="1"/>
  <c r="L70" i="1"/>
  <c r="L26" i="1"/>
  <c r="L142" i="1"/>
  <c r="L197" i="1"/>
  <c r="L199" i="1"/>
  <c r="L96" i="1"/>
  <c r="L130" i="1"/>
  <c r="L128" i="1"/>
  <c r="L35" i="1"/>
  <c r="L131" i="1"/>
  <c r="L89" i="1"/>
  <c r="L152" i="1"/>
  <c r="L237" i="1"/>
  <c r="L54" i="1"/>
  <c r="L144" i="1"/>
  <c r="L147" i="1"/>
  <c r="L120" i="1"/>
  <c r="L19" i="1"/>
  <c r="L203" i="1"/>
  <c r="L111" i="1"/>
  <c r="L156" i="1"/>
  <c r="L169" i="1"/>
  <c r="L212" i="1"/>
  <c r="L186" i="1"/>
  <c r="L112" i="1"/>
  <c r="L180" i="1"/>
  <c r="L62" i="1"/>
  <c r="L66" i="1"/>
  <c r="L94" i="1"/>
  <c r="L187" i="1"/>
  <c r="L51" i="1"/>
  <c r="L102" i="1"/>
  <c r="L28" i="1"/>
  <c r="L17" i="1"/>
  <c r="L167" i="1"/>
  <c r="L127" i="1"/>
  <c r="L29" i="1"/>
  <c r="L83" i="1"/>
  <c r="L133" i="1"/>
  <c r="L75" i="1"/>
  <c r="L159" i="1"/>
  <c r="L60" i="1"/>
  <c r="L95" i="1"/>
  <c r="L82" i="1"/>
  <c r="L225" i="1"/>
  <c r="L77" i="1"/>
  <c r="L59" i="1"/>
  <c r="L250" i="1"/>
  <c r="L52" i="1"/>
  <c r="L14" i="1"/>
  <c r="L123" i="1"/>
  <c r="L23" i="1"/>
  <c r="L11" i="1"/>
  <c r="L15" i="1"/>
  <c r="L10" i="1"/>
  <c r="L8" i="1"/>
  <c r="L43" i="1"/>
  <c r="L18" i="1"/>
  <c r="L5" i="1"/>
  <c r="L118" i="1"/>
  <c r="L7" i="1"/>
  <c r="L164" i="1"/>
  <c r="L22" i="1"/>
  <c r="L6" i="1"/>
  <c r="L76" i="1"/>
  <c r="L36" i="1"/>
  <c r="L125" i="1"/>
  <c r="L173" i="1"/>
  <c r="L9" i="1"/>
  <c r="K30" i="1"/>
  <c r="K35" i="1"/>
  <c r="K72" i="1"/>
  <c r="K29" i="1"/>
  <c r="K18" i="1"/>
  <c r="K56" i="1"/>
  <c r="K111" i="1"/>
  <c r="K39" i="1"/>
  <c r="K73" i="1"/>
  <c r="K28" i="1"/>
  <c r="K9" i="1"/>
  <c r="K118" i="1"/>
  <c r="K34" i="1"/>
  <c r="K22" i="1"/>
  <c r="K121" i="1"/>
  <c r="K127" i="1"/>
  <c r="K125" i="1"/>
  <c r="K53" i="1"/>
  <c r="K120" i="1"/>
  <c r="K48" i="1"/>
  <c r="K51" i="1"/>
  <c r="K156" i="1"/>
  <c r="K58" i="1"/>
  <c r="K69" i="1"/>
  <c r="K164" i="1"/>
  <c r="K70" i="1"/>
  <c r="K158" i="1"/>
  <c r="K63" i="1"/>
  <c r="K124" i="1"/>
  <c r="K95" i="1"/>
  <c r="K128" i="1"/>
  <c r="K92" i="1"/>
  <c r="K82" i="1"/>
  <c r="K142" i="1"/>
  <c r="K159" i="1"/>
  <c r="K36" i="1"/>
  <c r="K132" i="1"/>
  <c r="K94" i="1"/>
  <c r="K89" i="1"/>
  <c r="K77" i="1"/>
  <c r="K26" i="1"/>
  <c r="K146" i="1"/>
  <c r="K64" i="1"/>
  <c r="K71" i="1"/>
  <c r="K123" i="1"/>
  <c r="K140" i="1"/>
  <c r="K208" i="1"/>
  <c r="K76" i="1"/>
  <c r="K78" i="1"/>
  <c r="K44" i="1"/>
  <c r="K59" i="1"/>
  <c r="K52" i="1"/>
  <c r="K97" i="1"/>
  <c r="K173" i="1"/>
  <c r="K102" i="1"/>
  <c r="K147" i="1"/>
  <c r="K49" i="1"/>
  <c r="K20" i="1"/>
  <c r="K153" i="1"/>
  <c r="K57" i="1"/>
  <c r="K193" i="1"/>
  <c r="K177" i="1"/>
  <c r="K19" i="1"/>
  <c r="K109" i="1"/>
  <c r="K74" i="1"/>
  <c r="K37" i="1"/>
  <c r="K81" i="1"/>
  <c r="K191" i="1"/>
  <c r="K25" i="1"/>
  <c r="K40" i="1"/>
  <c r="K106" i="1"/>
  <c r="K134" i="1"/>
  <c r="K100" i="1"/>
  <c r="K139" i="1"/>
  <c r="K126" i="1"/>
  <c r="K231" i="1"/>
  <c r="K33" i="1"/>
  <c r="K79" i="1"/>
  <c r="K197" i="1"/>
  <c r="K161" i="1"/>
  <c r="K93" i="1"/>
  <c r="K186" i="1"/>
  <c r="K55" i="1"/>
  <c r="K96" i="1"/>
  <c r="K219" i="1"/>
  <c r="K27" i="1"/>
  <c r="K90" i="1"/>
  <c r="K169" i="1"/>
  <c r="K101" i="1"/>
  <c r="K176" i="1"/>
  <c r="K144" i="1"/>
  <c r="K228" i="1"/>
  <c r="K187" i="1"/>
  <c r="K175" i="1"/>
  <c r="K45" i="1"/>
  <c r="K188" i="1"/>
  <c r="K215" i="1"/>
  <c r="K31" i="1"/>
  <c r="K21" i="1"/>
  <c r="K167" i="1"/>
  <c r="K122" i="1"/>
  <c r="K60" i="1"/>
  <c r="K83" i="1"/>
  <c r="K98" i="1"/>
  <c r="K138" i="1"/>
  <c r="K80" i="1"/>
  <c r="K75" i="1"/>
  <c r="K180" i="1"/>
  <c r="K133" i="1"/>
  <c r="K210" i="1"/>
  <c r="K13" i="1"/>
  <c r="K103" i="1"/>
  <c r="K87" i="1"/>
  <c r="K239" i="1"/>
  <c r="K194" i="1"/>
  <c r="K212" i="1"/>
  <c r="K141" i="1"/>
  <c r="K65" i="1"/>
  <c r="K84" i="1"/>
  <c r="K136" i="1"/>
  <c r="K112" i="1"/>
  <c r="K38" i="1"/>
  <c r="K113" i="1"/>
  <c r="K216" i="1"/>
  <c r="K68" i="1"/>
  <c r="K236" i="1"/>
  <c r="K230" i="1"/>
  <c r="K207" i="1"/>
  <c r="K130" i="1"/>
  <c r="K184" i="1"/>
  <c r="K240" i="1"/>
  <c r="K209" i="1"/>
  <c r="K223" i="1"/>
  <c r="K233" i="1"/>
  <c r="K131" i="1"/>
  <c r="K244" i="1"/>
  <c r="K256" i="1"/>
  <c r="K225" i="1"/>
  <c r="K115" i="1"/>
  <c r="K14" i="1"/>
  <c r="K116" i="1"/>
  <c r="K192" i="1"/>
  <c r="K85" i="1"/>
  <c r="K196" i="1"/>
  <c r="K229" i="1"/>
  <c r="K250" i="1"/>
  <c r="K105" i="1"/>
  <c r="K171" i="1"/>
  <c r="K274" i="1"/>
  <c r="K243" i="1"/>
  <c r="K181" i="1"/>
  <c r="K110" i="1"/>
  <c r="K224" i="1"/>
  <c r="K174" i="1"/>
  <c r="K199" i="1"/>
  <c r="K165" i="1"/>
  <c r="K129" i="1"/>
  <c r="K150" i="1"/>
  <c r="K237" i="1"/>
  <c r="K179" i="1"/>
  <c r="K242" i="1"/>
  <c r="K226" i="1"/>
  <c r="K263" i="1"/>
  <c r="K251" i="1"/>
  <c r="K214" i="1"/>
  <c r="K218" i="1"/>
  <c r="K253" i="1"/>
  <c r="K160" i="1"/>
  <c r="K178" i="1"/>
  <c r="K143" i="1"/>
  <c r="K50" i="1"/>
  <c r="K145" i="1"/>
  <c r="K203" i="1"/>
  <c r="K213" i="1"/>
  <c r="K152" i="1"/>
  <c r="K259" i="1"/>
  <c r="K238" i="1"/>
  <c r="K278" i="1"/>
  <c r="K183" i="1"/>
  <c r="K157" i="1"/>
  <c r="K170" i="1"/>
  <c r="K201" i="1"/>
  <c r="K154" i="1"/>
  <c r="K182" i="1"/>
  <c r="K149" i="1"/>
  <c r="K163" i="1"/>
  <c r="K16" i="1"/>
  <c r="K202" i="1"/>
  <c r="K148" i="1"/>
  <c r="K277" i="1"/>
  <c r="K91" i="1"/>
  <c r="K119" i="1"/>
  <c r="K185" i="1"/>
  <c r="K99" i="1"/>
  <c r="K227" i="1"/>
  <c r="K47" i="1"/>
  <c r="K217" i="1"/>
  <c r="K107" i="1"/>
  <c r="K24" i="1"/>
  <c r="K220" i="1"/>
  <c r="K137" i="1"/>
  <c r="K135" i="1"/>
  <c r="K252" i="1"/>
  <c r="K254" i="1"/>
  <c r="K162" i="1"/>
  <c r="K262" i="1"/>
  <c r="K257" i="1"/>
  <c r="K108" i="1"/>
  <c r="K172" i="1"/>
  <c r="K260" i="1"/>
  <c r="K249" i="1"/>
  <c r="K272" i="1"/>
  <c r="K62" i="1"/>
  <c r="K270" i="1"/>
  <c r="K255" i="1"/>
  <c r="K86" i="1"/>
  <c r="K198" i="1"/>
  <c r="K247" i="1"/>
  <c r="K266" i="1"/>
  <c r="K189" i="1"/>
  <c r="K211" i="1"/>
  <c r="K248" i="1"/>
  <c r="K168" i="1"/>
  <c r="K276" i="1"/>
  <c r="K195" i="1"/>
  <c r="K264" i="1"/>
  <c r="K190" i="1"/>
  <c r="K268" i="1"/>
  <c r="K269" i="1"/>
  <c r="K265" i="1"/>
  <c r="K204" i="1"/>
  <c r="K205" i="1"/>
  <c r="K151" i="1"/>
  <c r="K222" i="1"/>
  <c r="K42" i="1"/>
  <c r="K41" i="1"/>
  <c r="K279" i="1"/>
  <c r="K235" i="1"/>
  <c r="K67" i="1"/>
  <c r="K61" i="1"/>
  <c r="K166" i="1"/>
  <c r="K282" i="1"/>
  <c r="K271" i="1"/>
  <c r="K246" i="1"/>
  <c r="K261" i="1"/>
  <c r="K206" i="1"/>
  <c r="K267" i="1"/>
  <c r="K241" i="1"/>
  <c r="K280" i="1"/>
  <c r="K104" i="1"/>
  <c r="K283" i="1"/>
  <c r="K234" i="1"/>
  <c r="K281" i="1"/>
  <c r="K155" i="1"/>
  <c r="K245" i="1"/>
  <c r="K273" i="1"/>
  <c r="K114" i="1"/>
  <c r="K88" i="1"/>
  <c r="K46" i="1"/>
  <c r="K284" i="1"/>
  <c r="K258" i="1"/>
  <c r="K232" i="1"/>
  <c r="K117" i="1"/>
  <c r="K285" i="1"/>
  <c r="K221" i="1"/>
  <c r="K275" i="1"/>
  <c r="K200" i="1"/>
  <c r="K11" i="1"/>
  <c r="K4" i="1"/>
  <c r="K10" i="1"/>
  <c r="K5" i="1"/>
  <c r="K6" i="1"/>
  <c r="K17" i="1"/>
  <c r="K15" i="1"/>
  <c r="K23" i="1"/>
  <c r="K7" i="1"/>
  <c r="K12" i="1"/>
  <c r="K43" i="1"/>
  <c r="K32" i="1"/>
  <c r="K8" i="1"/>
  <c r="K66" i="1"/>
  <c r="K54" i="1"/>
  <c r="K3" i="1"/>
</calcChain>
</file>

<file path=xl/sharedStrings.xml><?xml version="1.0" encoding="utf-8"?>
<sst xmlns="http://schemas.openxmlformats.org/spreadsheetml/2006/main" count="5843" uniqueCount="1909">
  <si>
    <t>geneId</t>
  </si>
  <si>
    <t>gene_name</t>
  </si>
  <si>
    <t>RNAseq_log2FC</t>
  </si>
  <si>
    <t>RNAseq_padj</t>
  </si>
  <si>
    <t>chr</t>
  </si>
  <si>
    <t>peak_start</t>
  </si>
  <si>
    <t>peak_end</t>
  </si>
  <si>
    <t>ATACseq_log2FC</t>
  </si>
  <si>
    <t>ATAC_padj</t>
  </si>
  <si>
    <t>peak_annotation</t>
  </si>
  <si>
    <t>ENSG00000006747</t>
  </si>
  <si>
    <t>SCIN</t>
  </si>
  <si>
    <t>chr7</t>
  </si>
  <si>
    <t>Promoter (&lt;=1kb)</t>
  </si>
  <si>
    <t>ENSG00000136231</t>
  </si>
  <si>
    <t>IGF2BP3</t>
  </si>
  <si>
    <t>ENSG00000071539</t>
  </si>
  <si>
    <t>TRIP13</t>
  </si>
  <si>
    <t>chr5</t>
  </si>
  <si>
    <t>Promoter (1-2kb)</t>
  </si>
  <si>
    <t>ENSG00000139117</t>
  </si>
  <si>
    <t>CPNE8</t>
  </si>
  <si>
    <t>chr12</t>
  </si>
  <si>
    <t>ENSG00000155380</t>
  </si>
  <si>
    <t>SLC16A1</t>
  </si>
  <si>
    <t>chr1</t>
  </si>
  <si>
    <t>ENSG00000076770</t>
  </si>
  <si>
    <t>MBNL3</t>
  </si>
  <si>
    <t>chrX</t>
  </si>
  <si>
    <t>ENSG00000140416</t>
  </si>
  <si>
    <t>TPM1</t>
  </si>
  <si>
    <t>chr15</t>
  </si>
  <si>
    <t>ENSG00000185869</t>
  </si>
  <si>
    <t>ZNF829</t>
  </si>
  <si>
    <t>chr19</t>
  </si>
  <si>
    <t>ENSG00000179776</t>
  </si>
  <si>
    <t>CDH5</t>
  </si>
  <si>
    <t>chr16</t>
  </si>
  <si>
    <t>ENSG00000028839</t>
  </si>
  <si>
    <t>TBPL1</t>
  </si>
  <si>
    <t>chr6</t>
  </si>
  <si>
    <t>ENSG00000166863</t>
  </si>
  <si>
    <t>TAC3</t>
  </si>
  <si>
    <t>ENSG00000198729</t>
  </si>
  <si>
    <t>PPP1R14C</t>
  </si>
  <si>
    <t>ENSG00000224141</t>
  </si>
  <si>
    <t>MIR548XHG</t>
  </si>
  <si>
    <t>chr21</t>
  </si>
  <si>
    <t>ENSG00000122786</t>
  </si>
  <si>
    <t>CALD1</t>
  </si>
  <si>
    <t>ENSG00000170017</t>
  </si>
  <si>
    <t>ALCAM</t>
  </si>
  <si>
    <t>chr3</t>
  </si>
  <si>
    <t>ENSG00000136167</t>
  </si>
  <si>
    <t>LCP1</t>
  </si>
  <si>
    <t>chr13</t>
  </si>
  <si>
    <t>ENSG00000228065</t>
  </si>
  <si>
    <t>LINC01515</t>
  </si>
  <si>
    <t>chr10</t>
  </si>
  <si>
    <t>ENSG00000108771</t>
  </si>
  <si>
    <t>DHX58</t>
  </si>
  <si>
    <t>chr17</t>
  </si>
  <si>
    <t>Promoter (2-3kb)</t>
  </si>
  <si>
    <t>ENSG00000117114</t>
  </si>
  <si>
    <t>ADGRL2</t>
  </si>
  <si>
    <t>ENSG00000049759</t>
  </si>
  <si>
    <t>NEDD4L</t>
  </si>
  <si>
    <t>chr18</t>
  </si>
  <si>
    <t>ENSG00000138642</t>
  </si>
  <si>
    <t>HERC6</t>
  </si>
  <si>
    <t>chr4</t>
  </si>
  <si>
    <t>ENSG00000099399</t>
  </si>
  <si>
    <t>MAGEB2</t>
  </si>
  <si>
    <t>ENSG00000077942</t>
  </si>
  <si>
    <t>FBLN1</t>
  </si>
  <si>
    <t>chr22</t>
  </si>
  <si>
    <t>ENSG00000164120</t>
  </si>
  <si>
    <t>HPGD</t>
  </si>
  <si>
    <t>ENSG00000170423</t>
  </si>
  <si>
    <t>KRT78</t>
  </si>
  <si>
    <t>ENSG00000153721</t>
  </si>
  <si>
    <t>CNKSR3</t>
  </si>
  <si>
    <t>ENSG00000075790</t>
  </si>
  <si>
    <t>BCAP29</t>
  </si>
  <si>
    <t>ENSG00000164023</t>
  </si>
  <si>
    <t>SGMS2</t>
  </si>
  <si>
    <t>ENSG00000167723</t>
  </si>
  <si>
    <t>TRPV3</t>
  </si>
  <si>
    <t>ENSG00000274290</t>
  </si>
  <si>
    <t>HIST1H2BE</t>
  </si>
  <si>
    <t>ENSG00000138134</t>
  </si>
  <si>
    <t>STAMBPL1</t>
  </si>
  <si>
    <t>ENSG00000118276</t>
  </si>
  <si>
    <t>B4GALT6</t>
  </si>
  <si>
    <t>ENSG00000100150</t>
  </si>
  <si>
    <t>DEPDC5</t>
  </si>
  <si>
    <t>ENSG00000168743</t>
  </si>
  <si>
    <t>NPNT</t>
  </si>
  <si>
    <t>ENSG00000169896</t>
  </si>
  <si>
    <t>ITGAM</t>
  </si>
  <si>
    <t>ENSG00000183856</t>
  </si>
  <si>
    <t>IQGAP3</t>
  </si>
  <si>
    <t>ENSG00000181634</t>
  </si>
  <si>
    <t>TNFSF15</t>
  </si>
  <si>
    <t>chr9</t>
  </si>
  <si>
    <t>ENSG00000120162</t>
  </si>
  <si>
    <t>MOB3B</t>
  </si>
  <si>
    <t>ENSG00000137699</t>
  </si>
  <si>
    <t>TRIM29</t>
  </si>
  <si>
    <t>chr11</t>
  </si>
  <si>
    <t>ENSG00000169851</t>
  </si>
  <si>
    <t>PCDH7</t>
  </si>
  <si>
    <t>ENSG00000101871</t>
  </si>
  <si>
    <t>MID1</t>
  </si>
  <si>
    <t>ENSG00000137106</t>
  </si>
  <si>
    <t>GRHPR</t>
  </si>
  <si>
    <t>ENSG00000137075</t>
  </si>
  <si>
    <t>RNF38</t>
  </si>
  <si>
    <t>ENSG00000072163</t>
  </si>
  <si>
    <t>LIMS2</t>
  </si>
  <si>
    <t>chr2</t>
  </si>
  <si>
    <t>ENSG00000147905</t>
  </si>
  <si>
    <t>ZCCHC7</t>
  </si>
  <si>
    <t>ENSG00000161618</t>
  </si>
  <si>
    <t>ALDH16A1</t>
  </si>
  <si>
    <t>ENSG00000172201</t>
  </si>
  <si>
    <t>ID4</t>
  </si>
  <si>
    <t>ENSG00000168795</t>
  </si>
  <si>
    <t>ZBTB5</t>
  </si>
  <si>
    <t>ENSG00000128510</t>
  </si>
  <si>
    <t>CPA4</t>
  </si>
  <si>
    <t>ENSG00000105707</t>
  </si>
  <si>
    <t>HPN</t>
  </si>
  <si>
    <t>ENSG00000155622</t>
  </si>
  <si>
    <t>XAGE2</t>
  </si>
  <si>
    <t>ENSG00000125144</t>
  </si>
  <si>
    <t>MT1G</t>
  </si>
  <si>
    <t>ENSG00000106571</t>
  </si>
  <si>
    <t>GLI3</t>
  </si>
  <si>
    <t>ENSG00000165304</t>
  </si>
  <si>
    <t>MELK</t>
  </si>
  <si>
    <t>ENSG00000101265</t>
  </si>
  <si>
    <t>RASSF2</t>
  </si>
  <si>
    <t>chr20</t>
  </si>
  <si>
    <t>ENSG00000152104</t>
  </si>
  <si>
    <t>PTPN14</t>
  </si>
  <si>
    <t>ENSG00000139192</t>
  </si>
  <si>
    <t>TAPBPL</t>
  </si>
  <si>
    <t>ENSG00000106034</t>
  </si>
  <si>
    <t>CPED1</t>
  </si>
  <si>
    <t>ENSG00000159921</t>
  </si>
  <si>
    <t>GNE</t>
  </si>
  <si>
    <t>ENSG00000144218</t>
  </si>
  <si>
    <t>AFF3</t>
  </si>
  <si>
    <t>ENSG00000234160</t>
  </si>
  <si>
    <t>AL513165.1</t>
  </si>
  <si>
    <t>ENSG00000224259</t>
  </si>
  <si>
    <t>LINC01133</t>
  </si>
  <si>
    <t>ENSG00000175768</t>
  </si>
  <si>
    <t>TOMM5</t>
  </si>
  <si>
    <t>ENSG00000084731</t>
  </si>
  <si>
    <t>KIF3C</t>
  </si>
  <si>
    <t>ENSG00000166535</t>
  </si>
  <si>
    <t>A2ML1</t>
  </si>
  <si>
    <t>ENSG00000068366</t>
  </si>
  <si>
    <t>ACSL4</t>
  </si>
  <si>
    <t>ENSG00000243244</t>
  </si>
  <si>
    <t>STON1</t>
  </si>
  <si>
    <t>ENSG00000150938</t>
  </si>
  <si>
    <t>CRIM1</t>
  </si>
  <si>
    <t>ENSG00000110693</t>
  </si>
  <si>
    <t>SOX6</t>
  </si>
  <si>
    <t>ENSG00000103121</t>
  </si>
  <si>
    <t>CMC2</t>
  </si>
  <si>
    <t>ENSG00000141499</t>
  </si>
  <si>
    <t>WRAP53</t>
  </si>
  <si>
    <t>ENSG00000152785</t>
  </si>
  <si>
    <t>BMP3</t>
  </si>
  <si>
    <t>ENSG00000157873</t>
  </si>
  <si>
    <t>TNFRSF14</t>
  </si>
  <si>
    <t>ENSG00000101384</t>
  </si>
  <si>
    <t>JAG1</t>
  </si>
  <si>
    <t>ENSG00000126217</t>
  </si>
  <si>
    <t>MCF2L</t>
  </si>
  <si>
    <t>ENSG00000215790</t>
  </si>
  <si>
    <t>SLC35E2</t>
  </si>
  <si>
    <t>ENSG00000115825</t>
  </si>
  <si>
    <t>PRKD3</t>
  </si>
  <si>
    <t>ENSG00000156273</t>
  </si>
  <si>
    <t>BACH1</t>
  </si>
  <si>
    <t>ENSG00000118503</t>
  </si>
  <si>
    <t>TNFAIP3</t>
  </si>
  <si>
    <t>ENSG00000163362</t>
  </si>
  <si>
    <t>INAVA</t>
  </si>
  <si>
    <t>ENSG00000173706</t>
  </si>
  <si>
    <t>HEG1</t>
  </si>
  <si>
    <t>ENSG00000132680</t>
  </si>
  <si>
    <t>KHDC4</t>
  </si>
  <si>
    <t>ENSG00000068078</t>
  </si>
  <si>
    <t>FGFR3</t>
  </si>
  <si>
    <t>ENSG00000099250</t>
  </si>
  <si>
    <t>NRP1</t>
  </si>
  <si>
    <t>ENSG00000136943</t>
  </si>
  <si>
    <t>CTSV</t>
  </si>
  <si>
    <t>ENSG00000228630</t>
  </si>
  <si>
    <t>HOTAIR</t>
  </si>
  <si>
    <t>ENSG00000073111</t>
  </si>
  <si>
    <t>MCM2</t>
  </si>
  <si>
    <t>ENSG00000188522</t>
  </si>
  <si>
    <t>FAM83G</t>
  </si>
  <si>
    <t>ENSG00000205002</t>
  </si>
  <si>
    <t>AARD</t>
  </si>
  <si>
    <t>chr8</t>
  </si>
  <si>
    <t>ENSG00000169026</t>
  </si>
  <si>
    <t>SLC49A3</t>
  </si>
  <si>
    <t>ENSG00000083937</t>
  </si>
  <si>
    <t>CHMP2B</t>
  </si>
  <si>
    <t>ENSG00000273230</t>
  </si>
  <si>
    <t>AC102953.2</t>
  </si>
  <si>
    <t>ENSG00000128564</t>
  </si>
  <si>
    <t>VGF</t>
  </si>
  <si>
    <t>ENSG00000184708</t>
  </si>
  <si>
    <t>EIF4ENIF1</t>
  </si>
  <si>
    <t>ENSG00000198890</t>
  </si>
  <si>
    <t>PRMT6</t>
  </si>
  <si>
    <t>ENSG00000125864</t>
  </si>
  <si>
    <t>BFSP1</t>
  </si>
  <si>
    <t>ENSG00000109790</t>
  </si>
  <si>
    <t>KLHL5</t>
  </si>
  <si>
    <t>ENSG00000049449</t>
  </si>
  <si>
    <t>RCN1</t>
  </si>
  <si>
    <t>ENSG00000168952</t>
  </si>
  <si>
    <t>STXBP6</t>
  </si>
  <si>
    <t>chr14</t>
  </si>
  <si>
    <t>ENSG00000182263</t>
  </si>
  <si>
    <t>FIGN</t>
  </si>
  <si>
    <t>ENSG00000226745</t>
  </si>
  <si>
    <t>AL512599.1</t>
  </si>
  <si>
    <t>ENSG00000069702</t>
  </si>
  <si>
    <t>TGFBR3</t>
  </si>
  <si>
    <t>ENSG00000115290</t>
  </si>
  <si>
    <t>GRB14</t>
  </si>
  <si>
    <t>ENSG00000137628</t>
  </si>
  <si>
    <t>DDX60</t>
  </si>
  <si>
    <t>ENSG00000100368</t>
  </si>
  <si>
    <t>CSF2RB</t>
  </si>
  <si>
    <t>ENSG00000066629</t>
  </si>
  <si>
    <t>EML1</t>
  </si>
  <si>
    <t>ENSG00000151883</t>
  </si>
  <si>
    <t>PARP8</t>
  </si>
  <si>
    <t>ENSG00000185274</t>
  </si>
  <si>
    <t>GALNT17</t>
  </si>
  <si>
    <t>ENSG00000255571</t>
  </si>
  <si>
    <t>MIR9-3HG</t>
  </si>
  <si>
    <t>ENSG00000230453</t>
  </si>
  <si>
    <t>ANKRD18B</t>
  </si>
  <si>
    <t>ENSG00000174599</t>
  </si>
  <si>
    <t>TRAM1L1</t>
  </si>
  <si>
    <t>ENSG00000105974</t>
  </si>
  <si>
    <t>CAV1</t>
  </si>
  <si>
    <t>ENSG00000147889</t>
  </si>
  <si>
    <t>CDKN2A</t>
  </si>
  <si>
    <t>ENSG00000009830</t>
  </si>
  <si>
    <t>POMT2</t>
  </si>
  <si>
    <t>ENSG00000115919</t>
  </si>
  <si>
    <t>KYNU</t>
  </si>
  <si>
    <t>ENSG00000115935</t>
  </si>
  <si>
    <t>WIPF1</t>
  </si>
  <si>
    <t>ENSG00000164342</t>
  </si>
  <si>
    <t>TLR3</t>
  </si>
  <si>
    <t>ENSG00000133640</t>
  </si>
  <si>
    <t>LRRIQ1</t>
  </si>
  <si>
    <t>ENSG00000120159</t>
  </si>
  <si>
    <t>CAAP1</t>
  </si>
  <si>
    <t>ENSG00000087095</t>
  </si>
  <si>
    <t>NLK</t>
  </si>
  <si>
    <t>ENSG00000137054</t>
  </si>
  <si>
    <t>POLR1E</t>
  </si>
  <si>
    <t>ENSG00000182718</t>
  </si>
  <si>
    <t>ANXA2</t>
  </si>
  <si>
    <t>ENSG00000114450</t>
  </si>
  <si>
    <t>GNB4</t>
  </si>
  <si>
    <t>ENSG00000117480</t>
  </si>
  <si>
    <t>FAAH</t>
  </si>
  <si>
    <t>ENSG00000172403</t>
  </si>
  <si>
    <t>SYNPO2</t>
  </si>
  <si>
    <t>ENSG00000115970</t>
  </si>
  <si>
    <t>THADA</t>
  </si>
  <si>
    <t>ENSG00000198453</t>
  </si>
  <si>
    <t>ZNF568</t>
  </si>
  <si>
    <t>ENSG00000160767</t>
  </si>
  <si>
    <t>FAM189B</t>
  </si>
  <si>
    <t>ENSG00000100065</t>
  </si>
  <si>
    <t>CARD10</t>
  </si>
  <si>
    <t>ENSG00000092969</t>
  </si>
  <si>
    <t>TGFB2</t>
  </si>
  <si>
    <t>ENSG00000186205</t>
  </si>
  <si>
    <t>ENSG00000138640</t>
  </si>
  <si>
    <t>FAM13A</t>
  </si>
  <si>
    <t>ENSG00000111331</t>
  </si>
  <si>
    <t>OAS3</t>
  </si>
  <si>
    <t>ENSG00000185507</t>
  </si>
  <si>
    <t>IRF7</t>
  </si>
  <si>
    <t>ENSG00000152818</t>
  </si>
  <si>
    <t>UTRN</t>
  </si>
  <si>
    <t>ENSG00000249550</t>
  </si>
  <si>
    <t>LINC01234</t>
  </si>
  <si>
    <t>ENSG00000225195</t>
  </si>
  <si>
    <t>AC078962.1</t>
  </si>
  <si>
    <t>ENSG00000181433</t>
  </si>
  <si>
    <t>SAGE1</t>
  </si>
  <si>
    <t>ENSG00000188313</t>
  </si>
  <si>
    <t>PLSCR1</t>
  </si>
  <si>
    <t>ENSG00000186088</t>
  </si>
  <si>
    <t>GSAP</t>
  </si>
  <si>
    <t>ENSG00000147872</t>
  </si>
  <si>
    <t>PLIN2</t>
  </si>
  <si>
    <t>ENSG00000155275</t>
  </si>
  <si>
    <t>TRMT44</t>
  </si>
  <si>
    <t>ENSG00000154277</t>
  </si>
  <si>
    <t>UCHL1</t>
  </si>
  <si>
    <t>ENSG00000153179</t>
  </si>
  <si>
    <t>RASSF3</t>
  </si>
  <si>
    <t>ENSG00000271781</t>
  </si>
  <si>
    <t>AC026740.1</t>
  </si>
  <si>
    <t>ENSG00000154330</t>
  </si>
  <si>
    <t>PGM5</t>
  </si>
  <si>
    <t>ENSG00000242795</t>
  </si>
  <si>
    <t>AC007849.1</t>
  </si>
  <si>
    <t>ENSG00000122705</t>
  </si>
  <si>
    <t>CLTA</t>
  </si>
  <si>
    <t>ENSG00000101276</t>
  </si>
  <si>
    <t>SLC52A3</t>
  </si>
  <si>
    <t>ENSG00000018189</t>
  </si>
  <si>
    <t>RUFY3</t>
  </si>
  <si>
    <t>ENSG00000133739</t>
  </si>
  <si>
    <t>LRRCC1</t>
  </si>
  <si>
    <t>ENSG00000179041</t>
  </si>
  <si>
    <t>RRS1</t>
  </si>
  <si>
    <t>ENSG00000128487</t>
  </si>
  <si>
    <t>SPECC1</t>
  </si>
  <si>
    <t>ENSG00000184792</t>
  </si>
  <si>
    <t>OSBP2</t>
  </si>
  <si>
    <t>ENSG00000101187</t>
  </si>
  <si>
    <t>SLCO4A1</t>
  </si>
  <si>
    <t>ENSG00000272419</t>
  </si>
  <si>
    <t>AC241585.2</t>
  </si>
  <si>
    <t>ENSG00000132530</t>
  </si>
  <si>
    <t>XAF1</t>
  </si>
  <si>
    <t>ENSG00000182195</t>
  </si>
  <si>
    <t>LDOC1</t>
  </si>
  <si>
    <t>ENSG00000198353</t>
  </si>
  <si>
    <t>HOXC4</t>
  </si>
  <si>
    <t>ENSG00000138030</t>
  </si>
  <si>
    <t>KHK</t>
  </si>
  <si>
    <t>ENSG00000171843</t>
  </si>
  <si>
    <t>MLLT3</t>
  </si>
  <si>
    <t>ENSG00000085998</t>
  </si>
  <si>
    <t>POMGNT1</t>
  </si>
  <si>
    <t>ENSG00000153234</t>
  </si>
  <si>
    <t>NR4A2</t>
  </si>
  <si>
    <t>ENSG00000137133</t>
  </si>
  <si>
    <t>HINT2</t>
  </si>
  <si>
    <t>ENSG00000164306</t>
  </si>
  <si>
    <t>PRIMPOL</t>
  </si>
  <si>
    <t>ENSG00000215386</t>
  </si>
  <si>
    <t>MIR99AHG</t>
  </si>
  <si>
    <t>ENSG00000159450</t>
  </si>
  <si>
    <t>TCHH</t>
  </si>
  <si>
    <t>ENSG00000174808</t>
  </si>
  <si>
    <t>BTC</t>
  </si>
  <si>
    <t>ENSG00000163121</t>
  </si>
  <si>
    <t>NEURL3</t>
  </si>
  <si>
    <t>ENSG00000198780</t>
  </si>
  <si>
    <t>FAM169A</t>
  </si>
  <si>
    <t>ENSG00000269155</t>
  </si>
  <si>
    <t>AL009178.2</t>
  </si>
  <si>
    <t>ENSG00000052795</t>
  </si>
  <si>
    <t>FNIP2</t>
  </si>
  <si>
    <t>ENSG00000099949</t>
  </si>
  <si>
    <t>LZTR1</t>
  </si>
  <si>
    <t>ENSG00000101144</t>
  </si>
  <si>
    <t>BMP7</t>
  </si>
  <si>
    <t>ENSG00000055332</t>
  </si>
  <si>
    <t>EIF2AK2</t>
  </si>
  <si>
    <t>ENSG00000219133</t>
  </si>
  <si>
    <t>AL592114.1</t>
  </si>
  <si>
    <t>ENSG00000176788</t>
  </si>
  <si>
    <t>BASP1</t>
  </si>
  <si>
    <t>ENSG00000103034</t>
  </si>
  <si>
    <t>NDRG4</t>
  </si>
  <si>
    <t>ENSG00000203995</t>
  </si>
  <si>
    <t>ZYG11A</t>
  </si>
  <si>
    <t>ENSG00000255159</t>
  </si>
  <si>
    <t>AC026894.1</t>
  </si>
  <si>
    <t>ENSG00000198680</t>
  </si>
  <si>
    <t>TUSC1</t>
  </si>
  <si>
    <t>ENSG00000169242</t>
  </si>
  <si>
    <t>EFNA1</t>
  </si>
  <si>
    <t>ENSG00000234616</t>
  </si>
  <si>
    <t>JRK</t>
  </si>
  <si>
    <t>ENSG00000154645</t>
  </si>
  <si>
    <t>CHODL</t>
  </si>
  <si>
    <t>ENSG00000111405</t>
  </si>
  <si>
    <t>ENDOU</t>
  </si>
  <si>
    <t>ENSG00000164976</t>
  </si>
  <si>
    <t>MYORG</t>
  </si>
  <si>
    <t>ENSG00000149485</t>
  </si>
  <si>
    <t>FADS1</t>
  </si>
  <si>
    <t>ENSG00000076706</t>
  </si>
  <si>
    <t>MCAM</t>
  </si>
  <si>
    <t>ENSG00000204930</t>
  </si>
  <si>
    <t>FAM221B</t>
  </si>
  <si>
    <t>ENSG00000236008</t>
  </si>
  <si>
    <t>LINC01814</t>
  </si>
  <si>
    <t>ENSG00000135046</t>
  </si>
  <si>
    <t>ANXA1</t>
  </si>
  <si>
    <t>ENSG00000132481</t>
  </si>
  <si>
    <t>TRIM47</t>
  </si>
  <si>
    <t>ENSG00000166311</t>
  </si>
  <si>
    <t>SMPD1</t>
  </si>
  <si>
    <t>ENSG00000254605</t>
  </si>
  <si>
    <t>AP003555.2</t>
  </si>
  <si>
    <t>ENSG00000140564</t>
  </si>
  <si>
    <t>FURIN</t>
  </si>
  <si>
    <t>ENSG00000168679</t>
  </si>
  <si>
    <t>SLC16A4</t>
  </si>
  <si>
    <t>ENSG00000136235</t>
  </si>
  <si>
    <t>GPNMB</t>
  </si>
  <si>
    <t>ENSG00000163171</t>
  </si>
  <si>
    <t>CDC42EP3</t>
  </si>
  <si>
    <t>ENSG00000197579</t>
  </si>
  <si>
    <t>TOPORS</t>
  </si>
  <si>
    <t>ENSG00000117009</t>
  </si>
  <si>
    <t>KMO</t>
  </si>
  <si>
    <t>ENSG00000151224</t>
  </si>
  <si>
    <t>MAT1A</t>
  </si>
  <si>
    <t>ENSG00000170390</t>
  </si>
  <si>
    <t>DCLK2</t>
  </si>
  <si>
    <t>ENSG00000164323</t>
  </si>
  <si>
    <t>CFAP97</t>
  </si>
  <si>
    <t>ENSG00000154274</t>
  </si>
  <si>
    <t>C4orf19</t>
  </si>
  <si>
    <t>ENSG00000021826</t>
  </si>
  <si>
    <t>CPS1</t>
  </si>
  <si>
    <t>ENSG00000135378</t>
  </si>
  <si>
    <t>PRRG4</t>
  </si>
  <si>
    <t>ENSG00000272449</t>
  </si>
  <si>
    <t>AL139246.5</t>
  </si>
  <si>
    <t>ENSG00000168918</t>
  </si>
  <si>
    <t>INPP5D</t>
  </si>
  <si>
    <t>ENSG00000139714</t>
  </si>
  <si>
    <t>MORN3</t>
  </si>
  <si>
    <t>ENSG00000242950</t>
  </si>
  <si>
    <t>ERVW-1</t>
  </si>
  <si>
    <t>ENSG00000168556</t>
  </si>
  <si>
    <t>ING2</t>
  </si>
  <si>
    <t>ENSG00000137261</t>
  </si>
  <si>
    <t>KIAA0319</t>
  </si>
  <si>
    <t>ENSG00000146592</t>
  </si>
  <si>
    <t>CREB5</t>
  </si>
  <si>
    <t>ENSG00000249295</t>
  </si>
  <si>
    <t>AC145146.1</t>
  </si>
  <si>
    <t>ENSG00000183067</t>
  </si>
  <si>
    <t>IGSF5</t>
  </si>
  <si>
    <t>ENSG00000157601</t>
  </si>
  <si>
    <t>MX1</t>
  </si>
  <si>
    <t>ENSG00000086102</t>
  </si>
  <si>
    <t>NFX1</t>
  </si>
  <si>
    <t>ENSG00000020577</t>
  </si>
  <si>
    <t>SAMD4A</t>
  </si>
  <si>
    <t>ENSG00000145246</t>
  </si>
  <si>
    <t>ATP10D</t>
  </si>
  <si>
    <t>ENSG00000175315</t>
  </si>
  <si>
    <t>CST6</t>
  </si>
  <si>
    <t>ENSG00000117597</t>
  </si>
  <si>
    <t>DIEXF</t>
  </si>
  <si>
    <t>ENSG00000101773</t>
  </si>
  <si>
    <t>RBBP8</t>
  </si>
  <si>
    <t>ENSG00000092445</t>
  </si>
  <si>
    <t>TYRO3</t>
  </si>
  <si>
    <t>ENSG00000013810</t>
  </si>
  <si>
    <t>TACC3</t>
  </si>
  <si>
    <t>ENSG00000164741</t>
  </si>
  <si>
    <t>DLC1</t>
  </si>
  <si>
    <t>ENSG00000138759</t>
  </si>
  <si>
    <t>FRAS1</t>
  </si>
  <si>
    <t>ENSG00000249673</t>
  </si>
  <si>
    <t>NOP14-AS1</t>
  </si>
  <si>
    <t>ENSG00000165685</t>
  </si>
  <si>
    <t>TMEM52B</t>
  </si>
  <si>
    <t>ENSG00000091136</t>
  </si>
  <si>
    <t>LAMB1</t>
  </si>
  <si>
    <t>ENSG00000078140</t>
  </si>
  <si>
    <t>UBE2K</t>
  </si>
  <si>
    <t>ENSG00000056050</t>
  </si>
  <si>
    <t>HPF1</t>
  </si>
  <si>
    <t>ENSG00000221829</t>
  </si>
  <si>
    <t>FANCG</t>
  </si>
  <si>
    <t>Sig &amp; Fold for RNA &amp; ATAC</t>
  </si>
  <si>
    <t>Combined Ranking</t>
  </si>
  <si>
    <t>Row Labels</t>
  </si>
  <si>
    <t>Grand Total</t>
  </si>
  <si>
    <t>Max. of Combined Ranking</t>
  </si>
  <si>
    <t>ENSG00000144119</t>
  </si>
  <si>
    <t>C1QL2</t>
  </si>
  <si>
    <t>ENSG00000123191</t>
  </si>
  <si>
    <t>ATP7B</t>
  </si>
  <si>
    <t>ENSG00000121753</t>
  </si>
  <si>
    <t>ADGRB2</t>
  </si>
  <si>
    <t>ENSG00000176463</t>
  </si>
  <si>
    <t>SLCO3A1</t>
  </si>
  <si>
    <t>ENSG00000092621</t>
  </si>
  <si>
    <t>PHGDH</t>
  </si>
  <si>
    <t>ENSG00000175832</t>
  </si>
  <si>
    <t>ETV4</t>
  </si>
  <si>
    <t>ENSG00000021762</t>
  </si>
  <si>
    <t>OSBPL5</t>
  </si>
  <si>
    <t>ENSG00000167971</t>
  </si>
  <si>
    <t>CASKIN1</t>
  </si>
  <si>
    <t>ENSG00000158321</t>
  </si>
  <si>
    <t>AUTS2</t>
  </si>
  <si>
    <t>ENSG00000197444</t>
  </si>
  <si>
    <t>OGDHL</t>
  </si>
  <si>
    <t>ENSG00000182600</t>
  </si>
  <si>
    <t>SNORC</t>
  </si>
  <si>
    <t>ENSG00000166503</t>
  </si>
  <si>
    <t>HDGFL3</t>
  </si>
  <si>
    <t>ENSG00000124788</t>
  </si>
  <si>
    <t>ATXN1</t>
  </si>
  <si>
    <t>ENSG00000070601</t>
  </si>
  <si>
    <t>FRMPD1</t>
  </si>
  <si>
    <t>ENSG00000165801</t>
  </si>
  <si>
    <t>ARHGEF40</t>
  </si>
  <si>
    <t>ENSG00000170456</t>
  </si>
  <si>
    <t>DENND5B</t>
  </si>
  <si>
    <t>ENSG00000162896</t>
  </si>
  <si>
    <t>PIGR</t>
  </si>
  <si>
    <t>ENSG00000116299</t>
  </si>
  <si>
    <t>KIAA1324</t>
  </si>
  <si>
    <t>ENSG00000185133</t>
  </si>
  <si>
    <t>INPP5J</t>
  </si>
  <si>
    <t>ENSG00000132003</t>
  </si>
  <si>
    <t>ZSWIM4</t>
  </si>
  <si>
    <t>ENSG00000100031</t>
  </si>
  <si>
    <t>GGT1</t>
  </si>
  <si>
    <t>ENSG00000214456</t>
  </si>
  <si>
    <t>PLIN5</t>
  </si>
  <si>
    <t>ENSG00000088280</t>
  </si>
  <si>
    <t>ASAP3</t>
  </si>
  <si>
    <t>ENSG00000163697</t>
  </si>
  <si>
    <t>APBB2</t>
  </si>
  <si>
    <t>ENSG00000133962</t>
  </si>
  <si>
    <t>CATSPERB</t>
  </si>
  <si>
    <t>ENSG00000103089</t>
  </si>
  <si>
    <t>FA2H</t>
  </si>
  <si>
    <t>ENSG00000188735</t>
  </si>
  <si>
    <t>TMEM120B</t>
  </si>
  <si>
    <t>ENSG00000184254</t>
  </si>
  <si>
    <t>ALDH1A3</t>
  </si>
  <si>
    <t>ENSG00000266714</t>
  </si>
  <si>
    <t>MYO15B</t>
  </si>
  <si>
    <t>ENSG00000115183</t>
  </si>
  <si>
    <t>TANC1</t>
  </si>
  <si>
    <t>ENSG00000105520</t>
  </si>
  <si>
    <t>PLPPR2</t>
  </si>
  <si>
    <t>ENSG00000120278</t>
  </si>
  <si>
    <t>PLEKHG1</t>
  </si>
  <si>
    <t>ENSG00000161267</t>
  </si>
  <si>
    <t>BDH1</t>
  </si>
  <si>
    <t>ENSG00000099994</t>
  </si>
  <si>
    <t>SUSD2</t>
  </si>
  <si>
    <t>ENSG00000103534</t>
  </si>
  <si>
    <t>TMC5</t>
  </si>
  <si>
    <t>ENSG00000104812</t>
  </si>
  <si>
    <t>GYS1</t>
  </si>
  <si>
    <t>ENSG00000115648</t>
  </si>
  <si>
    <t>MLPH</t>
  </si>
  <si>
    <t>ENSG00000076685</t>
  </si>
  <si>
    <t>NT5C2</t>
  </si>
  <si>
    <t>ENSG00000152558</t>
  </si>
  <si>
    <t>TMEM123</t>
  </si>
  <si>
    <t>ENSG00000141068</t>
  </si>
  <si>
    <t>KSR1</t>
  </si>
  <si>
    <t>ENSG00000171940</t>
  </si>
  <si>
    <t>ZNF217</t>
  </si>
  <si>
    <t>ENSG00000159200</t>
  </si>
  <si>
    <t>RCAN1</t>
  </si>
  <si>
    <t>ENSG00000100024</t>
  </si>
  <si>
    <t>UPB1</t>
  </si>
  <si>
    <t>ENSG00000007062</t>
  </si>
  <si>
    <t>PROM1</t>
  </si>
  <si>
    <t>ENSG00000035664</t>
  </si>
  <si>
    <t>DAPK2</t>
  </si>
  <si>
    <t>ENSG00000145675</t>
  </si>
  <si>
    <t>PIK3R1</t>
  </si>
  <si>
    <t>ENSG00000167306</t>
  </si>
  <si>
    <t>MYO5B</t>
  </si>
  <si>
    <t>ENSG00000184640</t>
  </si>
  <si>
    <t>ENSG00000168487</t>
  </si>
  <si>
    <t>BMP1</t>
  </si>
  <si>
    <t>ENSG00000198515</t>
  </si>
  <si>
    <t>CNGA1</t>
  </si>
  <si>
    <t>ENSG00000157617</t>
  </si>
  <si>
    <t>C2CD2</t>
  </si>
  <si>
    <t>ENSG00000074964</t>
  </si>
  <si>
    <t>ARHGEF10L</t>
  </si>
  <si>
    <t>ENSG00000131759</t>
  </si>
  <si>
    <t>RARA</t>
  </si>
  <si>
    <t>ENSG00000006704</t>
  </si>
  <si>
    <t>GTF2IRD1</t>
  </si>
  <si>
    <t>ENSG00000137642</t>
  </si>
  <si>
    <t>SORL1</t>
  </si>
  <si>
    <t>ENSG00000165868</t>
  </si>
  <si>
    <t>HSPA12A</t>
  </si>
  <si>
    <t>ENSG00000136717</t>
  </si>
  <si>
    <t>BIN1</t>
  </si>
  <si>
    <t>ENSG00000197442</t>
  </si>
  <si>
    <t>MAP3K5</t>
  </si>
  <si>
    <t>ENSG00000148225</t>
  </si>
  <si>
    <t>WDR31</t>
  </si>
  <si>
    <t>ENSG00000198691</t>
  </si>
  <si>
    <t>ABCA4</t>
  </si>
  <si>
    <t>ENSG00000204385</t>
  </si>
  <si>
    <t>SLC44A4</t>
  </si>
  <si>
    <t>ENSG00000147454</t>
  </si>
  <si>
    <t>SLC25A37</t>
  </si>
  <si>
    <t>ENSG00000183888</t>
  </si>
  <si>
    <t>SRARP</t>
  </si>
  <si>
    <t>ENSG00000173175</t>
  </si>
  <si>
    <t>ADCY5</t>
  </si>
  <si>
    <t>ENSG00000234722</t>
  </si>
  <si>
    <t>LINC01287</t>
  </si>
  <si>
    <t>ENSG00000147852</t>
  </si>
  <si>
    <t>VLDLR</t>
  </si>
  <si>
    <t>ENSG00000151365</t>
  </si>
  <si>
    <t>THRSP</t>
  </si>
  <si>
    <t>ENSG00000241458</t>
  </si>
  <si>
    <t>RPL7P19</t>
  </si>
  <si>
    <t>ENSG00000235010</t>
  </si>
  <si>
    <t>AL512622.1</t>
  </si>
  <si>
    <t>ENSG00000054690</t>
  </si>
  <si>
    <t>PLEKHH1</t>
  </si>
  <si>
    <t>ENSG00000283288</t>
  </si>
  <si>
    <t>SMIM33</t>
  </si>
  <si>
    <t>ENSG00000166220</t>
  </si>
  <si>
    <t>TBATA</t>
  </si>
  <si>
    <t>ENSG00000124107</t>
  </si>
  <si>
    <t>SLPI</t>
  </si>
  <si>
    <t>ENSG00000198133</t>
  </si>
  <si>
    <t>TMEM229B</t>
  </si>
  <si>
    <t>ENSG00000182871</t>
  </si>
  <si>
    <t>COL18A1</t>
  </si>
  <si>
    <t>ENSG00000119535</t>
  </si>
  <si>
    <t>CSF3R</t>
  </si>
  <si>
    <t>ENSG00000170476</t>
  </si>
  <si>
    <t>MZB1</t>
  </si>
  <si>
    <t>ENSG00000150995</t>
  </si>
  <si>
    <t>ITPR1</t>
  </si>
  <si>
    <t>ENSG00000268355</t>
  </si>
  <si>
    <t>AC243960.3</t>
  </si>
  <si>
    <t>ENSG00000171310</t>
  </si>
  <si>
    <t>CHST11</t>
  </si>
  <si>
    <t>ENSG00000133818</t>
  </si>
  <si>
    <t>RRAS2</t>
  </si>
  <si>
    <t>ENSG00000172137</t>
  </si>
  <si>
    <t>CALB2</t>
  </si>
  <si>
    <t>ENSG00000134107</t>
  </si>
  <si>
    <t>BHLHE40</t>
  </si>
  <si>
    <t>ENSG00000169083</t>
  </si>
  <si>
    <t>AR</t>
  </si>
  <si>
    <t>ENSG00000197249</t>
  </si>
  <si>
    <t>SERPINA1</t>
  </si>
  <si>
    <t>ENSG00000082397</t>
  </si>
  <si>
    <t>EPB41L3</t>
  </si>
  <si>
    <t>ENSG00000073849</t>
  </si>
  <si>
    <t>ST6GAL1</t>
  </si>
  <si>
    <t>ENSG00000110042</t>
  </si>
  <si>
    <t>DTX4</t>
  </si>
  <si>
    <t>ENSG00000169964</t>
  </si>
  <si>
    <t>TMEM42</t>
  </si>
  <si>
    <t>ENSG00000131771</t>
  </si>
  <si>
    <t>PPP1R1B</t>
  </si>
  <si>
    <t>ENSG00000129988</t>
  </si>
  <si>
    <t>LBP</t>
  </si>
  <si>
    <t>ENSG00000198074</t>
  </si>
  <si>
    <t>AKR1B10</t>
  </si>
  <si>
    <t>ENSG00000228527</t>
  </si>
  <si>
    <t>AC016396.1</t>
  </si>
  <si>
    <t>ENSG00000174640</t>
  </si>
  <si>
    <t>SLCO2A1</t>
  </si>
  <si>
    <t>ENSG00000179023</t>
  </si>
  <si>
    <t>KLHDC7A</t>
  </si>
  <si>
    <t>ENSG00000077782</t>
  </si>
  <si>
    <t>FGFR1</t>
  </si>
  <si>
    <t>ENSG00000177465</t>
  </si>
  <si>
    <t>ACOT4</t>
  </si>
  <si>
    <t>ENSG00000136928</t>
  </si>
  <si>
    <t>GABBR2</t>
  </si>
  <si>
    <t>ENSG00000125962</t>
  </si>
  <si>
    <t>ARMCX5</t>
  </si>
  <si>
    <t>ENSG00000181982</t>
  </si>
  <si>
    <t>CCDC149</t>
  </si>
  <si>
    <t>ENSG00000064763</t>
  </si>
  <si>
    <t>FAR2</t>
  </si>
  <si>
    <t>ENSG00000166068</t>
  </si>
  <si>
    <t>SPRED1</t>
  </si>
  <si>
    <t>ENSG00000107020</t>
  </si>
  <si>
    <t>PLGRKT</t>
  </si>
  <si>
    <t>ENSG00000120318</t>
  </si>
  <si>
    <t>ARAP3</t>
  </si>
  <si>
    <t>ENSG00000178445</t>
  </si>
  <si>
    <t>GLDC</t>
  </si>
  <si>
    <t>ENSG00000123843</t>
  </si>
  <si>
    <t>C4BPB</t>
  </si>
  <si>
    <t>ENSG00000095321</t>
  </si>
  <si>
    <t>CRAT</t>
  </si>
  <si>
    <t>ENSG00000177469</t>
  </si>
  <si>
    <t>CAVIN1</t>
  </si>
  <si>
    <t>ENSG00000170464</t>
  </si>
  <si>
    <t>DNAJC18</t>
  </si>
  <si>
    <t>ENSG00000114248</t>
  </si>
  <si>
    <t>LRRC31</t>
  </si>
  <si>
    <t>ENSG00000108846</t>
  </si>
  <si>
    <t>ABCC3</t>
  </si>
  <si>
    <t>ENSG00000211891</t>
  </si>
  <si>
    <t>IGHE</t>
  </si>
  <si>
    <t>ENSG00000254275</t>
  </si>
  <si>
    <t>LINC00824</t>
  </si>
  <si>
    <t>ENSG00000140807</t>
  </si>
  <si>
    <t>NKD1</t>
  </si>
  <si>
    <t>ENSG00000149054</t>
  </si>
  <si>
    <t>ZNF215</t>
  </si>
  <si>
    <t>ENSG00000158008</t>
  </si>
  <si>
    <t>EXTL1</t>
  </si>
  <si>
    <t>ENSG00000163814</t>
  </si>
  <si>
    <t>CDCP1</t>
  </si>
  <si>
    <t>ENSG00000250770</t>
  </si>
  <si>
    <t>AC005865.2</t>
  </si>
  <si>
    <t>ENSG00000197467</t>
  </si>
  <si>
    <t>COL13A1</t>
  </si>
  <si>
    <t>ENSG00000106070</t>
  </si>
  <si>
    <t>GRB10</t>
  </si>
  <si>
    <t>ENSG00000183569</t>
  </si>
  <si>
    <t>SERHL2</t>
  </si>
  <si>
    <t>ENSG00000205426</t>
  </si>
  <si>
    <t>KRT81</t>
  </si>
  <si>
    <t>ENSG00000155849</t>
  </si>
  <si>
    <t>ELMO1</t>
  </si>
  <si>
    <t>ENSG00000182310</t>
  </si>
  <si>
    <t>SPACA6</t>
  </si>
  <si>
    <t>ENSG00000144063</t>
  </si>
  <si>
    <t>MALL</t>
  </si>
  <si>
    <t>ENSG00000003147</t>
  </si>
  <si>
    <t>ICA1</t>
  </si>
  <si>
    <t>ENSG00000135094</t>
  </si>
  <si>
    <t>SDS</t>
  </si>
  <si>
    <t>ENSG00000067141</t>
  </si>
  <si>
    <t>NEO1</t>
  </si>
  <si>
    <t>ENSG00000162482</t>
  </si>
  <si>
    <t>AKR7A3</t>
  </si>
  <si>
    <t>ENSG00000071242</t>
  </si>
  <si>
    <t>RPS6KA2</t>
  </si>
  <si>
    <t>ENSG00000140848</t>
  </si>
  <si>
    <t>CPNE2</t>
  </si>
  <si>
    <t>ENSG00000076864</t>
  </si>
  <si>
    <t>RAP1GAP</t>
  </si>
  <si>
    <t>ENSG00000080298</t>
  </si>
  <si>
    <t>RFX3</t>
  </si>
  <si>
    <t>ENSG00000185920</t>
  </si>
  <si>
    <t>PTCH1</t>
  </si>
  <si>
    <t>ENSG00000107104</t>
  </si>
  <si>
    <t>KANK1</t>
  </si>
  <si>
    <t>ENSG00000283199</t>
  </si>
  <si>
    <t>C13orf46</t>
  </si>
  <si>
    <t>ENSG00000169908</t>
  </si>
  <si>
    <t>TM4SF1</t>
  </si>
  <si>
    <t>ENSG00000186806</t>
  </si>
  <si>
    <t>VSIG10L</t>
  </si>
  <si>
    <t>ENSG00000229064</t>
  </si>
  <si>
    <t>AC104073.1</t>
  </si>
  <si>
    <t>ENSG00000106123</t>
  </si>
  <si>
    <t>EPHB6</t>
  </si>
  <si>
    <t>ENSG00000186448</t>
  </si>
  <si>
    <t>ZNF197</t>
  </si>
  <si>
    <t>ENSG00000203999</t>
  </si>
  <si>
    <t>LINC01270</t>
  </si>
  <si>
    <t>ENSG00000117643</t>
  </si>
  <si>
    <t>MAN1C1</t>
  </si>
  <si>
    <t>ENSG00000139182</t>
  </si>
  <si>
    <t>CLSTN3</t>
  </si>
  <si>
    <t>ENSG00000108244</t>
  </si>
  <si>
    <t>KRT23</t>
  </si>
  <si>
    <t>ENSG00000142156</t>
  </si>
  <si>
    <t>COL6A1</t>
  </si>
  <si>
    <t>ENSG00000153303</t>
  </si>
  <si>
    <t>FRMD1</t>
  </si>
  <si>
    <t>ENSG00000171045</t>
  </si>
  <si>
    <t>TSNARE1</t>
  </si>
  <si>
    <t>ENSG00000184584</t>
  </si>
  <si>
    <t>TMEM173</t>
  </si>
  <si>
    <t>ENSG00000112541</t>
  </si>
  <si>
    <t>PDE10A</t>
  </si>
  <si>
    <t>ENSG00000164684</t>
  </si>
  <si>
    <t>ZNF704</t>
  </si>
  <si>
    <t>ENSG00000187678</t>
  </si>
  <si>
    <t>SPRY4</t>
  </si>
  <si>
    <t>ENSG00000160179</t>
  </si>
  <si>
    <t>ABCG1</t>
  </si>
  <si>
    <t>ENSG00000107186</t>
  </si>
  <si>
    <t>MPDZ</t>
  </si>
  <si>
    <t>ENSG00000205628</t>
  </si>
  <si>
    <t>LINC01446</t>
  </si>
  <si>
    <t>ENSG00000064270</t>
  </si>
  <si>
    <t>ATP2C2</t>
  </si>
  <si>
    <t>ENSG00000198732</t>
  </si>
  <si>
    <t>SMOC1</t>
  </si>
  <si>
    <t>ENSG00000158458</t>
  </si>
  <si>
    <t>NRG2</t>
  </si>
  <si>
    <t>ENSG00000101004</t>
  </si>
  <si>
    <t>NINL</t>
  </si>
  <si>
    <t>ENSG00000187554</t>
  </si>
  <si>
    <t>TLR5</t>
  </si>
  <si>
    <t>ENSG00000170482</t>
  </si>
  <si>
    <t>SLC23A1</t>
  </si>
  <si>
    <t>ENSG00000237515</t>
  </si>
  <si>
    <t>SHISA9</t>
  </si>
  <si>
    <t>ENSG00000072422</t>
  </si>
  <si>
    <t>RHOBTB1</t>
  </si>
  <si>
    <t>ENSG00000100599</t>
  </si>
  <si>
    <t>RIN3</t>
  </si>
  <si>
    <t>ENSG00000183087</t>
  </si>
  <si>
    <t>GAS6</t>
  </si>
  <si>
    <t>ENSG00000112245</t>
  </si>
  <si>
    <t>PTP4A1</t>
  </si>
  <si>
    <t>ENSG00000196507</t>
  </si>
  <si>
    <t>TCEAL3</t>
  </si>
  <si>
    <t>ENSG00000099219</t>
  </si>
  <si>
    <t>ERMP1</t>
  </si>
  <si>
    <t>ENSG00000096968</t>
  </si>
  <si>
    <t>JAK2</t>
  </si>
  <si>
    <t>ENSG00000008226</t>
  </si>
  <si>
    <t>DLEC1</t>
  </si>
  <si>
    <t>ENSG00000198520</t>
  </si>
  <si>
    <t>C1orf228</t>
  </si>
  <si>
    <t>ENSG00000181830</t>
  </si>
  <si>
    <t>SLC35C1</t>
  </si>
  <si>
    <t>ENSG00000099260</t>
  </si>
  <si>
    <t>PALMD</t>
  </si>
  <si>
    <t>ENSG00000215146</t>
  </si>
  <si>
    <t>BX322639.1</t>
  </si>
  <si>
    <t>ENSG00000267414</t>
  </si>
  <si>
    <t>AC120049.1</t>
  </si>
  <si>
    <t>ENSG00000167202</t>
  </si>
  <si>
    <t>TBC1D2B</t>
  </si>
  <si>
    <t>ENSG00000147697</t>
  </si>
  <si>
    <t>GSDMC</t>
  </si>
  <si>
    <t>ENSG00000168209</t>
  </si>
  <si>
    <t>DDIT4</t>
  </si>
  <si>
    <t>ENSG00000227471</t>
  </si>
  <si>
    <t>AKR1B15</t>
  </si>
  <si>
    <t>ENSG00000010810</t>
  </si>
  <si>
    <t>FYN</t>
  </si>
  <si>
    <t>ENSG00000100558</t>
  </si>
  <si>
    <t>PLEK2</t>
  </si>
  <si>
    <t>ENSG00000126262</t>
  </si>
  <si>
    <t>FFAR2</t>
  </si>
  <si>
    <t>ENSG00000144659</t>
  </si>
  <si>
    <t>SLC25A38</t>
  </si>
  <si>
    <t>ENSG00000229057</t>
  </si>
  <si>
    <t>RPS3AP54</t>
  </si>
  <si>
    <t>ENSG00000202515</t>
  </si>
  <si>
    <t>VTRNA1-3</t>
  </si>
  <si>
    <t>ENSG00000122877</t>
  </si>
  <si>
    <t>EGR2</t>
  </si>
  <si>
    <t>ENSG00000130720</t>
  </si>
  <si>
    <t>FIBCD1</t>
  </si>
  <si>
    <t>ENSG00000168528</t>
  </si>
  <si>
    <t>SERINC2</t>
  </si>
  <si>
    <t>ENSG00000167281</t>
  </si>
  <si>
    <t>RBFOX3</t>
  </si>
  <si>
    <t>ENSG00000204103</t>
  </si>
  <si>
    <t>MAFB</t>
  </si>
  <si>
    <t>ENSG00000100068</t>
  </si>
  <si>
    <t>LRP5L</t>
  </si>
  <si>
    <t>ENSG00000226051</t>
  </si>
  <si>
    <t>ZNF503-AS1</t>
  </si>
  <si>
    <t>ENSG00000215912</t>
  </si>
  <si>
    <t>TTC34</t>
  </si>
  <si>
    <t>ENSG00000173641</t>
  </si>
  <si>
    <t>HSPB7</t>
  </si>
  <si>
    <t>ENSG00000167191</t>
  </si>
  <si>
    <t>GPRC5B</t>
  </si>
  <si>
    <t>ENSG00000228705</t>
  </si>
  <si>
    <t>LINC00659</t>
  </si>
  <si>
    <t>ENSG00000144730</t>
  </si>
  <si>
    <t>IL17RD</t>
  </si>
  <si>
    <t>ENSG00000251629</t>
  </si>
  <si>
    <t>LINC02241</t>
  </si>
  <si>
    <t>ENSG00000145014</t>
  </si>
  <si>
    <t>TMEM44</t>
  </si>
  <si>
    <t>ENSG00000179604</t>
  </si>
  <si>
    <t>CDC42EP4</t>
  </si>
  <si>
    <t>ENSG00000247317</t>
  </si>
  <si>
    <t>LY6E-DT</t>
  </si>
  <si>
    <t>ENSG00000105379</t>
  </si>
  <si>
    <t>ETFB</t>
  </si>
  <si>
    <t>ENSG00000169403</t>
  </si>
  <si>
    <t>PTAFR</t>
  </si>
  <si>
    <t>ENSG00000170412</t>
  </si>
  <si>
    <t>GPRC5C</t>
  </si>
  <si>
    <t>ENSG00000240457</t>
  </si>
  <si>
    <t>RN7SL472P</t>
  </si>
  <si>
    <t>ENSG00000176566</t>
  </si>
  <si>
    <t>DCAF4L2</t>
  </si>
  <si>
    <t>ENSG00000148346</t>
  </si>
  <si>
    <t>LCN2</t>
  </si>
  <si>
    <t>ENSG00000101825</t>
  </si>
  <si>
    <t>MXRA5</t>
  </si>
  <si>
    <t>ENSG00000165125</t>
  </si>
  <si>
    <t>TRPV6</t>
  </si>
  <si>
    <t>ENSG00000176438</t>
  </si>
  <si>
    <t>SYNE3</t>
  </si>
  <si>
    <t>ENSG00000082014</t>
  </si>
  <si>
    <t>SMARCD3</t>
  </si>
  <si>
    <t>ENSG00000117115</t>
  </si>
  <si>
    <t>PADI2</t>
  </si>
  <si>
    <t>ENSG00000006756</t>
  </si>
  <si>
    <t>ARSD</t>
  </si>
  <si>
    <t>ENSG00000231185</t>
  </si>
  <si>
    <t>SPRY4-AS1</t>
  </si>
  <si>
    <t>ENSG00000234139</t>
  </si>
  <si>
    <t>AL035420.1</t>
  </si>
  <si>
    <t>ENSG00000115507</t>
  </si>
  <si>
    <t>OTX1</t>
  </si>
  <si>
    <t>ENSG00000175262</t>
  </si>
  <si>
    <t>C1orf127</t>
  </si>
  <si>
    <t>ENSG00000259459</t>
  </si>
  <si>
    <t>LINC02568</t>
  </si>
  <si>
    <t>ENSG00000166689</t>
  </si>
  <si>
    <t>PLEKHA7</t>
  </si>
  <si>
    <t>ENSG00000159842</t>
  </si>
  <si>
    <t>ABR</t>
  </si>
  <si>
    <t>ENSG00000086548</t>
  </si>
  <si>
    <t>CEACAM6</t>
  </si>
  <si>
    <t>ENSG00000107077</t>
  </si>
  <si>
    <t>KDM4C</t>
  </si>
  <si>
    <t>ENSG00000079385</t>
  </si>
  <si>
    <t>CEACAM1</t>
  </si>
  <si>
    <t>ENSG00000261829</t>
  </si>
  <si>
    <t>AC009407.1</t>
  </si>
  <si>
    <t>ENSG00000152767</t>
  </si>
  <si>
    <t>FARP1</t>
  </si>
  <si>
    <t>ENSG00000186868</t>
  </si>
  <si>
    <t>MAPT</t>
  </si>
  <si>
    <t>ENSG00000163485</t>
  </si>
  <si>
    <t>ADORA1</t>
  </si>
  <si>
    <t>ENSG00000134533</t>
  </si>
  <si>
    <t>RERG</t>
  </si>
  <si>
    <t>ENSG00000162891</t>
  </si>
  <si>
    <t>IL20</t>
  </si>
  <si>
    <t>ENSG00000184985</t>
  </si>
  <si>
    <t>SORCS2</t>
  </si>
  <si>
    <t>ENSG00000113070</t>
  </si>
  <si>
    <t>HBEGF</t>
  </si>
  <si>
    <t>ENSG00000198286</t>
  </si>
  <si>
    <t>CARD11</t>
  </si>
  <si>
    <t>ENSG00000084636</t>
  </si>
  <si>
    <t>COL16A1</t>
  </si>
  <si>
    <t>ENSG00000205696</t>
  </si>
  <si>
    <t>ADARB2-AS1</t>
  </si>
  <si>
    <t>ENSG00000155158</t>
  </si>
  <si>
    <t>TTC39B</t>
  </si>
  <si>
    <t>ENSG00000164975</t>
  </si>
  <si>
    <t>SNAPC3</t>
  </si>
  <si>
    <t>ENSG00000181562</t>
  </si>
  <si>
    <t>EDDM3A</t>
  </si>
  <si>
    <t>ENSG00000038382</t>
  </si>
  <si>
    <t>TRIO</t>
  </si>
  <si>
    <t>ENSG00000196411</t>
  </si>
  <si>
    <t>EPHB4</t>
  </si>
  <si>
    <t>ENSG00000253516</t>
  </si>
  <si>
    <t>HMGB1P41</t>
  </si>
  <si>
    <t>ENSG00000197948</t>
  </si>
  <si>
    <t>FCHSD1</t>
  </si>
  <si>
    <t>ENSG00000197208</t>
  </si>
  <si>
    <t>SLC22A4</t>
  </si>
  <si>
    <t>ENSG00000124602</t>
  </si>
  <si>
    <t>UNC5CL</t>
  </si>
  <si>
    <t>ENSG00000130675</t>
  </si>
  <si>
    <t>MNX1</t>
  </si>
  <si>
    <t>ENSG00000069493</t>
  </si>
  <si>
    <t>CLEC2D</t>
  </si>
  <si>
    <t>ENSG00000181649</t>
  </si>
  <si>
    <t>PHLDA2</t>
  </si>
  <si>
    <t>ENSG00000027075</t>
  </si>
  <si>
    <t>PRKCH</t>
  </si>
  <si>
    <t>ENSG00000120733</t>
  </si>
  <si>
    <t>KDM3B</t>
  </si>
  <si>
    <t>ENSG00000113763</t>
  </si>
  <si>
    <t>UNC5A</t>
  </si>
  <si>
    <t>ENSG00000135299</t>
  </si>
  <si>
    <t>ANKRD6</t>
  </si>
  <si>
    <t>ENSG00000176641</t>
  </si>
  <si>
    <t>RNF152</t>
  </si>
  <si>
    <t>ENSG00000107036</t>
  </si>
  <si>
    <t>RIC1</t>
  </si>
  <si>
    <t>ENSG00000149596</t>
  </si>
  <si>
    <t>JPH2</t>
  </si>
  <si>
    <t>ENSG00000215483</t>
  </si>
  <si>
    <t>LINC00598</t>
  </si>
  <si>
    <t>ENSG00000243056</t>
  </si>
  <si>
    <t>EIF4EBP3</t>
  </si>
  <si>
    <t>ENSG00000140262</t>
  </si>
  <si>
    <t>TCF12</t>
  </si>
  <si>
    <t>ENSG00000154359</t>
  </si>
  <si>
    <t>LONRF1</t>
  </si>
  <si>
    <t>ENSG00000120738</t>
  </si>
  <si>
    <t>EGR1</t>
  </si>
  <si>
    <t>ENSG00000159409</t>
  </si>
  <si>
    <t>CELF3</t>
  </si>
  <si>
    <t>ENSG00000147853</t>
  </si>
  <si>
    <t>AK3</t>
  </si>
  <si>
    <t>ENSG00000010310</t>
  </si>
  <si>
    <t>GIPR</t>
  </si>
  <si>
    <t>ENSG00000137648</t>
  </si>
  <si>
    <t>TMPRSS4</t>
  </si>
  <si>
    <t>ENSG00000025039</t>
  </si>
  <si>
    <t>RRAGD</t>
  </si>
  <si>
    <t>ENSG00000107731</t>
  </si>
  <si>
    <t>UNC5B</t>
  </si>
  <si>
    <t>ENSG00000259884</t>
  </si>
  <si>
    <t>AC025259.3</t>
  </si>
  <si>
    <t>ENSG00000224371</t>
  </si>
  <si>
    <t>AL391361.2</t>
  </si>
  <si>
    <t>ENSG00000095303</t>
  </si>
  <si>
    <t>PTGS1</t>
  </si>
  <si>
    <t>ENSG00000053747</t>
  </si>
  <si>
    <t>LAMA3</t>
  </si>
  <si>
    <t>ENSG00000119699</t>
  </si>
  <si>
    <t>TGFB3</t>
  </si>
  <si>
    <t>ENSG00000143502</t>
  </si>
  <si>
    <t>SUSD4</t>
  </si>
  <si>
    <t>ENSG00000103811</t>
  </si>
  <si>
    <t>CTSH</t>
  </si>
  <si>
    <t>ENSG00000156689</t>
  </si>
  <si>
    <t>GLYATL2</t>
  </si>
  <si>
    <t>ENSG00000272398</t>
  </si>
  <si>
    <t>CD24</t>
  </si>
  <si>
    <t>ENSG00000214021</t>
  </si>
  <si>
    <t>TTLL3</t>
  </si>
  <si>
    <t>ENSG00000270168</t>
  </si>
  <si>
    <t>AC004233.2</t>
  </si>
  <si>
    <t>ENSG00000164054</t>
  </si>
  <si>
    <t>SHISA5</t>
  </si>
  <si>
    <t>ENSG00000129538</t>
  </si>
  <si>
    <t>RNASE1</t>
  </si>
  <si>
    <t>ENSG00000203799</t>
  </si>
  <si>
    <t>CCDC162P</t>
  </si>
  <si>
    <t>ENSG00000120875</t>
  </si>
  <si>
    <t>DUSP4</t>
  </si>
  <si>
    <t>ENSG00000144668</t>
  </si>
  <si>
    <t>ITGA9</t>
  </si>
  <si>
    <t>ENSG00000167703</t>
  </si>
  <si>
    <t>SLC43A2</t>
  </si>
  <si>
    <t>ENSG00000080031</t>
  </si>
  <si>
    <t>PTPRH</t>
  </si>
  <si>
    <t>ENSG00000137501</t>
  </si>
  <si>
    <t>SYTL2</t>
  </si>
  <si>
    <t>ENSG00000139318</t>
  </si>
  <si>
    <t>DUSP6</t>
  </si>
  <si>
    <t>ENSG00000052126</t>
  </si>
  <si>
    <t>PLEKHA5</t>
  </si>
  <si>
    <t>ENSG00000011105</t>
  </si>
  <si>
    <t>TSPAN9</t>
  </si>
  <si>
    <t>ENSG00000158571</t>
  </si>
  <si>
    <t>PFKFB1</t>
  </si>
  <si>
    <t>ENSG00000165914</t>
  </si>
  <si>
    <t>TTC7B</t>
  </si>
  <si>
    <t>ENSG00000184497</t>
  </si>
  <si>
    <t>TMEM255B</t>
  </si>
  <si>
    <t>ENSG00000139289</t>
  </si>
  <si>
    <t>PHLDA1</t>
  </si>
  <si>
    <t>ENSG00000166819</t>
  </si>
  <si>
    <t>PLIN1</t>
  </si>
  <si>
    <t>ENSG00000115525</t>
  </si>
  <si>
    <t>ST3GAL5</t>
  </si>
  <si>
    <t>ENSG00000205744</t>
  </si>
  <si>
    <t>DENND1C</t>
  </si>
  <si>
    <t>ENSG00000011677</t>
  </si>
  <si>
    <t>GABRA3</t>
  </si>
  <si>
    <t>ENSG00000247157</t>
  </si>
  <si>
    <t>LINC01252</t>
  </si>
  <si>
    <t>ENSG00000165983</t>
  </si>
  <si>
    <t>PTER</t>
  </si>
  <si>
    <t>ENSG00000174282</t>
  </si>
  <si>
    <t>ZBTB4</t>
  </si>
  <si>
    <t>ENSG00000236609</t>
  </si>
  <si>
    <t>ZNF853</t>
  </si>
  <si>
    <t>ENSG00000151729</t>
  </si>
  <si>
    <t>SLC25A4</t>
  </si>
  <si>
    <t>ENSG00000234444</t>
  </si>
  <si>
    <t>ZNF736</t>
  </si>
  <si>
    <t>ENSG00000088882</t>
  </si>
  <si>
    <t>CPXM1</t>
  </si>
  <si>
    <t>ENSG00000258171</t>
  </si>
  <si>
    <t>LINC02412</t>
  </si>
  <si>
    <t>ENSG00000172425</t>
  </si>
  <si>
    <t>TTC36</t>
  </si>
  <si>
    <t>ENSG00000152463</t>
  </si>
  <si>
    <t>OLAH</t>
  </si>
  <si>
    <t>ENSG00000117305</t>
  </si>
  <si>
    <t>HMGCL</t>
  </si>
  <si>
    <t>ENSG00000269994</t>
  </si>
  <si>
    <t>AL513318.2</t>
  </si>
  <si>
    <t>ENSG00000114853</t>
  </si>
  <si>
    <t>ZBTB47</t>
  </si>
  <si>
    <t>ENSG00000132359</t>
  </si>
  <si>
    <t>RAP1GAP2</t>
  </si>
  <si>
    <t>ENSG00000060656</t>
  </si>
  <si>
    <t>PTPRU</t>
  </si>
  <si>
    <t>ENSG00000164171</t>
  </si>
  <si>
    <t>ITGA2</t>
  </si>
  <si>
    <t>ENSG00000141526</t>
  </si>
  <si>
    <t>SLC16A3</t>
  </si>
  <si>
    <t>ENSG00000170091</t>
  </si>
  <si>
    <t>NSG2</t>
  </si>
  <si>
    <t>ENSG00000116133</t>
  </si>
  <si>
    <t>DHCR24</t>
  </si>
  <si>
    <t>ENSG00000168036</t>
  </si>
  <si>
    <t>CTNNB1</t>
  </si>
  <si>
    <t>ENSG00000109066</t>
  </si>
  <si>
    <t>TMEM104</t>
  </si>
  <si>
    <t>ENSG00000277363</t>
  </si>
  <si>
    <t>SRCIN1</t>
  </si>
  <si>
    <t>ENSG00000171444</t>
  </si>
  <si>
    <t>MCC</t>
  </si>
  <si>
    <t>ENSG00000013288</t>
  </si>
  <si>
    <t>MAN2B2</t>
  </si>
  <si>
    <t>ENSG00000182378</t>
  </si>
  <si>
    <t>PLCXD1</t>
  </si>
  <si>
    <t>ENSG00000185989</t>
  </si>
  <si>
    <t>RASA3</t>
  </si>
  <si>
    <t>ENSG00000144824</t>
  </si>
  <si>
    <t>PHLDB2</t>
  </si>
  <si>
    <t>ENSG00000104177</t>
  </si>
  <si>
    <t>MYEF2</t>
  </si>
  <si>
    <t>ENSG00000157388</t>
  </si>
  <si>
    <t>CACNA1D</t>
  </si>
  <si>
    <t>ENSG00000154310</t>
  </si>
  <si>
    <t>TNIK</t>
  </si>
  <si>
    <t>ENSG00000006210</t>
  </si>
  <si>
    <t>CX3CL1</t>
  </si>
  <si>
    <t>ENSG00000122861</t>
  </si>
  <si>
    <t>PLAU</t>
  </si>
  <si>
    <t>ENSG00000088367</t>
  </si>
  <si>
    <t>EPB41L1</t>
  </si>
  <si>
    <t>ENSG00000073331</t>
  </si>
  <si>
    <t>ALPK1</t>
  </si>
  <si>
    <t>ENSG00000167291</t>
  </si>
  <si>
    <t>TBC1D16</t>
  </si>
  <si>
    <t>ENSG00000215252</t>
  </si>
  <si>
    <t>GOLGA8B</t>
  </si>
  <si>
    <t>ENSG00000179163</t>
  </si>
  <si>
    <t>FUCA1</t>
  </si>
  <si>
    <t>ENSG00000155792</t>
  </si>
  <si>
    <t>DEPTOR</t>
  </si>
  <si>
    <t>ENSG00000143819</t>
  </si>
  <si>
    <t>EPHX1</t>
  </si>
  <si>
    <t>ENSG00000106993</t>
  </si>
  <si>
    <t>CDC37L1</t>
  </si>
  <si>
    <t>ENSG00000261359</t>
  </si>
  <si>
    <t>PYCARD-AS1</t>
  </si>
  <si>
    <t>ENSG00000173890</t>
  </si>
  <si>
    <t>GPR160</t>
  </si>
  <si>
    <t>ENSG00000145779</t>
  </si>
  <si>
    <t>TNFAIP8</t>
  </si>
  <si>
    <t>ENSG00000174705</t>
  </si>
  <si>
    <t>SH3PXD2B</t>
  </si>
  <si>
    <t>ENSG00000259163</t>
  </si>
  <si>
    <t>AL096869.2</t>
  </si>
  <si>
    <t>ENSG00000122884</t>
  </si>
  <si>
    <t>P4HA1</t>
  </si>
  <si>
    <t>ENSG00000132821</t>
  </si>
  <si>
    <t>VSTM2L</t>
  </si>
  <si>
    <t>ENSG00000170949</t>
  </si>
  <si>
    <t>ZNF160</t>
  </si>
  <si>
    <t>ENSG00000176046</t>
  </si>
  <si>
    <t>NUPR1</t>
  </si>
  <si>
    <t>ENSG00000114737</t>
  </si>
  <si>
    <t>CISH</t>
  </si>
  <si>
    <t>ENSG00000185633</t>
  </si>
  <si>
    <t>NDUFA4L2</t>
  </si>
  <si>
    <t>ENSG00000130766</t>
  </si>
  <si>
    <t>SESN2</t>
  </si>
  <si>
    <t>ENSG00000008394</t>
  </si>
  <si>
    <t>MGST1</t>
  </si>
  <si>
    <t>ENSG00000116852</t>
  </si>
  <si>
    <t>KIF21B</t>
  </si>
  <si>
    <t>ENSG00000142623</t>
  </si>
  <si>
    <t>PADI1</t>
  </si>
  <si>
    <t>ENSG00000130304</t>
  </si>
  <si>
    <t>SLC27A1</t>
  </si>
  <si>
    <t>ENSG00000165449</t>
  </si>
  <si>
    <t>SLC16A9</t>
  </si>
  <si>
    <t>ENSG00000213949</t>
  </si>
  <si>
    <t>ITGA1</t>
  </si>
  <si>
    <t>ENSG00000175309</t>
  </si>
  <si>
    <t>PHYKPL</t>
  </si>
  <si>
    <t>ENSG00000062282</t>
  </si>
  <si>
    <t>DGAT2</t>
  </si>
  <si>
    <t>ENSG00000253706</t>
  </si>
  <si>
    <t>AC011632.1</t>
  </si>
  <si>
    <t>ENSG00000100344</t>
  </si>
  <si>
    <t>PNPLA3</t>
  </si>
  <si>
    <t>ENSG00000068831</t>
  </si>
  <si>
    <t>RASGRP2</t>
  </si>
  <si>
    <t>ENSG00000204618</t>
  </si>
  <si>
    <t>RNF39</t>
  </si>
  <si>
    <t>ENSG00000173599</t>
  </si>
  <si>
    <t>PC</t>
  </si>
  <si>
    <t>ENSG00000136854</t>
  </si>
  <si>
    <t>STXBP1</t>
  </si>
  <si>
    <t>ENSG00000171631</t>
  </si>
  <si>
    <t>P2RY6</t>
  </si>
  <si>
    <t>ENSG00000114251</t>
  </si>
  <si>
    <t>WNT5A</t>
  </si>
  <si>
    <t>ENSG00000197956</t>
  </si>
  <si>
    <t>S100A6</t>
  </si>
  <si>
    <t>ENSG00000177000</t>
  </si>
  <si>
    <t>MTHFR</t>
  </si>
  <si>
    <t>ENSG00000142627</t>
  </si>
  <si>
    <t>EPHA2</t>
  </si>
  <si>
    <t>ENSG00000120709</t>
  </si>
  <si>
    <t>FAM53C</t>
  </si>
  <si>
    <t>ENSG00000106536</t>
  </si>
  <si>
    <t>POU6F2</t>
  </si>
  <si>
    <t>ENSG00000100302</t>
  </si>
  <si>
    <t>RASD2</t>
  </si>
  <si>
    <t>ENSG00000162148</t>
  </si>
  <si>
    <t>PPP1R32</t>
  </si>
  <si>
    <t>ENSG00000278388</t>
  </si>
  <si>
    <t>AC002076.2</t>
  </si>
  <si>
    <t>ENSG00000068383</t>
  </si>
  <si>
    <t>INPP5A</t>
  </si>
  <si>
    <t>ENSG00000090565</t>
  </si>
  <si>
    <t>RAB11FIP3</t>
  </si>
  <si>
    <t>ENSG00000168938</t>
  </si>
  <si>
    <t>PPIC</t>
  </si>
  <si>
    <t>ENSG00000114739</t>
  </si>
  <si>
    <t>ACVR2B</t>
  </si>
  <si>
    <t>ENSG00000153904</t>
  </si>
  <si>
    <t>DDAH1</t>
  </si>
  <si>
    <t>ENSG00000130513</t>
  </si>
  <si>
    <t>GDF15</t>
  </si>
  <si>
    <t>ENSG00000163704</t>
  </si>
  <si>
    <t>PRRT3</t>
  </si>
  <si>
    <t>ENSG00000137038</t>
  </si>
  <si>
    <t>DMAC1</t>
  </si>
  <si>
    <t>ENSG00000144749</t>
  </si>
  <si>
    <t>LRIG1</t>
  </si>
  <si>
    <t>ENSG00000197548</t>
  </si>
  <si>
    <t>ATG7</t>
  </si>
  <si>
    <t>ENSG00000142619</t>
  </si>
  <si>
    <t>PADI3</t>
  </si>
  <si>
    <t>ENSG00000205808</t>
  </si>
  <si>
    <t>PLPP6</t>
  </si>
  <si>
    <t>ENSG00000197496</t>
  </si>
  <si>
    <t>SLC2A10</t>
  </si>
  <si>
    <t>ENSG00000170469</t>
  </si>
  <si>
    <t>SPATA24</t>
  </si>
  <si>
    <t>ENSG00000131370</t>
  </si>
  <si>
    <t>SH3BP5</t>
  </si>
  <si>
    <t>ENSG00000188257</t>
  </si>
  <si>
    <t>PLA2G2A</t>
  </si>
  <si>
    <t>ENSG00000259146</t>
  </si>
  <si>
    <t>AC005476.2</t>
  </si>
  <si>
    <t>ENSG00000134013</t>
  </si>
  <si>
    <t>LOXL2</t>
  </si>
  <si>
    <t>ENSG00000182606</t>
  </si>
  <si>
    <t>TRAK1</t>
  </si>
  <si>
    <t>ENSG00000183354</t>
  </si>
  <si>
    <t>KIAA2026</t>
  </si>
  <si>
    <t>ENSG00000153714</t>
  </si>
  <si>
    <t>LURAP1L</t>
  </si>
  <si>
    <t>ENSG00000166833</t>
  </si>
  <si>
    <t>NAV2</t>
  </si>
  <si>
    <t>ENSG00000203804</t>
  </si>
  <si>
    <t>ADAMTSL4-AS1</t>
  </si>
  <si>
    <t>ENSG00000161243</t>
  </si>
  <si>
    <t>FBXO27</t>
  </si>
  <si>
    <t>ENSG00000162496</t>
  </si>
  <si>
    <t>DHRS3</t>
  </si>
  <si>
    <t>ENSG00000186417</t>
  </si>
  <si>
    <t>GLDN</t>
  </si>
  <si>
    <t>ENSG00000164985</t>
  </si>
  <si>
    <t>PSIP1</t>
  </si>
  <si>
    <t>ENSG00000170442</t>
  </si>
  <si>
    <t>KRT86</t>
  </si>
  <si>
    <t>ENSG00000125753</t>
  </si>
  <si>
    <t>VASP</t>
  </si>
  <si>
    <t>ENSG00000176834</t>
  </si>
  <si>
    <t>VSIG10</t>
  </si>
  <si>
    <t>ENSG00000166278</t>
  </si>
  <si>
    <t>C2</t>
  </si>
  <si>
    <t>ENSG00000175893</t>
  </si>
  <si>
    <t>ZDHHC21</t>
  </si>
  <si>
    <t>ENSG00000167751</t>
  </si>
  <si>
    <t>KLK2</t>
  </si>
  <si>
    <t>ENSG00000080608</t>
  </si>
  <si>
    <t>PUM3</t>
  </si>
  <si>
    <t>ENSG00000110628</t>
  </si>
  <si>
    <t>SLC22A18</t>
  </si>
  <si>
    <t>ENSG00000178401</t>
  </si>
  <si>
    <t>DNAJC22</t>
  </si>
  <si>
    <t>ENSG00000163013</t>
  </si>
  <si>
    <t>FBXO41</t>
  </si>
  <si>
    <t>ENSG00000145358</t>
  </si>
  <si>
    <t>DDIT4L</t>
  </si>
  <si>
    <t>ENSG00000165752</t>
  </si>
  <si>
    <t>STK32C</t>
  </si>
  <si>
    <t>ENSG00000108582</t>
  </si>
  <si>
    <t>CPD</t>
  </si>
  <si>
    <t>ENSG00000228672</t>
  </si>
  <si>
    <t>PROB1</t>
  </si>
  <si>
    <t>ENSG00000120896</t>
  </si>
  <si>
    <t>SORBS3</t>
  </si>
  <si>
    <t>ENSG00000102996</t>
  </si>
  <si>
    <t>MMP15</t>
  </si>
  <si>
    <t>ENSG00000163703</t>
  </si>
  <si>
    <t>CRELD1</t>
  </si>
  <si>
    <t>ENSG00000079739</t>
  </si>
  <si>
    <t>PGM1</t>
  </si>
  <si>
    <t>ENSG00000139625</t>
  </si>
  <si>
    <t>MAP3K12</t>
  </si>
  <si>
    <t>ENSG00000258947</t>
  </si>
  <si>
    <t>TUBB3</t>
  </si>
  <si>
    <t>ENSG00000068024</t>
  </si>
  <si>
    <t>HDAC4</t>
  </si>
  <si>
    <t>ENSG00000171988</t>
  </si>
  <si>
    <t>JMJD1C</t>
  </si>
  <si>
    <t>ENSG00000090924</t>
  </si>
  <si>
    <t>PLEKHG2</t>
  </si>
  <si>
    <t>ENSG00000151491</t>
  </si>
  <si>
    <t>EPS8</t>
  </si>
  <si>
    <t>ENSG00000120158</t>
  </si>
  <si>
    <t>RCL1</t>
  </si>
  <si>
    <t>ENSG00000160932</t>
  </si>
  <si>
    <t>LY6E</t>
  </si>
  <si>
    <t>ENSG00000230165</t>
  </si>
  <si>
    <t>AURKAPS2</t>
  </si>
  <si>
    <t>ENSG00000160862</t>
  </si>
  <si>
    <t>AZGP1</t>
  </si>
  <si>
    <t>ENSG00000171298</t>
  </si>
  <si>
    <t>GAA</t>
  </si>
  <si>
    <t>ENSG00000147854</t>
  </si>
  <si>
    <t>UHRF2</t>
  </si>
  <si>
    <t>ENSG00000163517</t>
  </si>
  <si>
    <t>HDAC11</t>
  </si>
  <si>
    <t>ENSG00000198961</t>
  </si>
  <si>
    <t>PJA2</t>
  </si>
  <si>
    <t>ENSG00000106479</t>
  </si>
  <si>
    <t>ZNF862</t>
  </si>
  <si>
    <t>ENSG00000085382</t>
  </si>
  <si>
    <t>HACE1</t>
  </si>
  <si>
    <t>ENSG00000262152</t>
  </si>
  <si>
    <t>LINC00514</t>
  </si>
  <si>
    <t>ENSG00000217455</t>
  </si>
  <si>
    <t>AC073316.1</t>
  </si>
  <si>
    <t>ENSG00000124143</t>
  </si>
  <si>
    <t>ARHGAP40</t>
  </si>
  <si>
    <t>ENSG00000110218</t>
  </si>
  <si>
    <t>PANX1</t>
  </si>
  <si>
    <t>ENSG00000171124</t>
  </si>
  <si>
    <t>FUT3</t>
  </si>
  <si>
    <t>ENSG00000114812</t>
  </si>
  <si>
    <t>VIPR1</t>
  </si>
  <si>
    <t>ENSG00000015479</t>
  </si>
  <si>
    <t>MATR3</t>
  </si>
  <si>
    <t>ENSG00000048707</t>
  </si>
  <si>
    <t>VPS13D</t>
  </si>
  <si>
    <t>ENSG00000185112</t>
  </si>
  <si>
    <t>FAM43A</t>
  </si>
  <si>
    <t>ENSG00000127603</t>
  </si>
  <si>
    <t>MACF1</t>
  </si>
  <si>
    <t>ENSG00000100612</t>
  </si>
  <si>
    <t>DHRS7</t>
  </si>
  <si>
    <t>ENSG00000126822</t>
  </si>
  <si>
    <t>PLEKHG3</t>
  </si>
  <si>
    <t>ENSG00000077238</t>
  </si>
  <si>
    <t>IL4R</t>
  </si>
  <si>
    <t>ENSG00000160712</t>
  </si>
  <si>
    <t>IL6R</t>
  </si>
  <si>
    <t>ENSG00000155265</t>
  </si>
  <si>
    <t>GOLGA7B</t>
  </si>
  <si>
    <t>ENSG00000170919</t>
  </si>
  <si>
    <t>TPT1-AS1</t>
  </si>
  <si>
    <t>ENSG00000151012</t>
  </si>
  <si>
    <t>SLC7A11</t>
  </si>
  <si>
    <t>ENSG00000215244</t>
  </si>
  <si>
    <t>AL137145.2</t>
  </si>
  <si>
    <t>ENSG00000070182</t>
  </si>
  <si>
    <t>SPTB</t>
  </si>
  <si>
    <t>ENSG00000116525</t>
  </si>
  <si>
    <t>TRIM62</t>
  </si>
  <si>
    <t>ENSG00000117298</t>
  </si>
  <si>
    <t>ECE1</t>
  </si>
  <si>
    <t>ENSG00000064655</t>
  </si>
  <si>
    <t>EYA2</t>
  </si>
  <si>
    <t>ENSG00000187764</t>
  </si>
  <si>
    <t>SEMA4D</t>
  </si>
  <si>
    <t>ENSG00000160111</t>
  </si>
  <si>
    <t>CPAMD8</t>
  </si>
  <si>
    <t>ENSG00000254349</t>
  </si>
  <si>
    <t>MIR2052HG</t>
  </si>
  <si>
    <t>ENSG00000143384</t>
  </si>
  <si>
    <t>MCL1</t>
  </si>
  <si>
    <t>ENSG00000076356</t>
  </si>
  <si>
    <t>PLXNA2</t>
  </si>
  <si>
    <t>ENSG00000138758</t>
  </si>
  <si>
    <t>ENSG00000131507</t>
  </si>
  <si>
    <t>NDFIP1</t>
  </si>
  <si>
    <t>ENSG00000081760</t>
  </si>
  <si>
    <t>AACS</t>
  </si>
  <si>
    <t>ENSG00000139835</t>
  </si>
  <si>
    <t>GRTP1</t>
  </si>
  <si>
    <t>ENSG00000106665</t>
  </si>
  <si>
    <t>CLIP2</t>
  </si>
  <si>
    <t>ENSG00000043462</t>
  </si>
  <si>
    <t>LCP2</t>
  </si>
  <si>
    <t>ENSG00000197943</t>
  </si>
  <si>
    <t>PLCG2</t>
  </si>
  <si>
    <t>ENSG00000180914</t>
  </si>
  <si>
    <t>OXTR</t>
  </si>
  <si>
    <t>ENSG00000232386</t>
  </si>
  <si>
    <t>AC015712.1</t>
  </si>
  <si>
    <t>ENSG00000105289</t>
  </si>
  <si>
    <t>TJP3</t>
  </si>
  <si>
    <t>ENSG00000172000</t>
  </si>
  <si>
    <t>ZNF556</t>
  </si>
  <si>
    <t>ENSG00000162396</t>
  </si>
  <si>
    <t>PARS2</t>
  </si>
  <si>
    <t>ENSG00000256433</t>
  </si>
  <si>
    <t>AC005840.2</t>
  </si>
  <si>
    <t>ENSG00000075151</t>
  </si>
  <si>
    <t>EIF4G3</t>
  </si>
  <si>
    <t>ENSG00000137040</t>
  </si>
  <si>
    <t>RANBP6</t>
  </si>
  <si>
    <t>ENSG00000152229</t>
  </si>
  <si>
    <t>PSTPIP2</t>
  </si>
  <si>
    <t>ENSG00000175087</t>
  </si>
  <si>
    <t>PDIK1L</t>
  </si>
  <si>
    <t>ENSG00000182379</t>
  </si>
  <si>
    <t>NXPH4</t>
  </si>
  <si>
    <t>ENSG00000111348</t>
  </si>
  <si>
    <t>ARHGDIB</t>
  </si>
  <si>
    <t>ENSG00000103876</t>
  </si>
  <si>
    <t>FAH</t>
  </si>
  <si>
    <t>ENSG00000092200</t>
  </si>
  <si>
    <t>RPGRIP1</t>
  </si>
  <si>
    <t>ENSG00000162522</t>
  </si>
  <si>
    <t>KIAA1522</t>
  </si>
  <si>
    <t>ENSG00000156959</t>
  </si>
  <si>
    <t>LHFPL4</t>
  </si>
  <si>
    <t>ENSG00000137767</t>
  </si>
  <si>
    <t>SQOR</t>
  </si>
  <si>
    <t>ENSG00000278999</t>
  </si>
  <si>
    <t>AC008985.1</t>
  </si>
  <si>
    <t>ENSG00000003756</t>
  </si>
  <si>
    <t>RBM5</t>
  </si>
  <si>
    <t>ENSG00000172340</t>
  </si>
  <si>
    <t>SUCLG2</t>
  </si>
  <si>
    <t>ENSG00000131389</t>
  </si>
  <si>
    <t>SLC6A6</t>
  </si>
  <si>
    <t>ENSG00000151150</t>
  </si>
  <si>
    <t>ANK3</t>
  </si>
  <si>
    <t>ENSG00000145819</t>
  </si>
  <si>
    <t>ARHGAP26</t>
  </si>
  <si>
    <t>ENSG00000185219</t>
  </si>
  <si>
    <t>ZNF445</t>
  </si>
  <si>
    <t>ENSG00000205730</t>
  </si>
  <si>
    <t>ITPRIPL2</t>
  </si>
  <si>
    <t>ENSG00000161647</t>
  </si>
  <si>
    <t>MPP3</t>
  </si>
  <si>
    <t>ENSG00000137857</t>
  </si>
  <si>
    <t>DUOX1</t>
  </si>
  <si>
    <t>ENSG00000198369</t>
  </si>
  <si>
    <t>SPRED2</t>
  </si>
  <si>
    <t>ENSG00000178038</t>
  </si>
  <si>
    <t>ALS2CL</t>
  </si>
  <si>
    <t>ENSG00000138449</t>
  </si>
  <si>
    <t>SLC40A1</t>
  </si>
  <si>
    <t>ENSG00000092148</t>
  </si>
  <si>
    <t>HECTD1</t>
  </si>
  <si>
    <t>ENSG00000134531</t>
  </si>
  <si>
    <t>EMP1</t>
  </si>
  <si>
    <t>ENSG00000119636</t>
  </si>
  <si>
    <t>BBOF1</t>
  </si>
  <si>
    <t>ENSG00000163931</t>
  </si>
  <si>
    <t>TKT</t>
  </si>
  <si>
    <t>ENSG00000188677</t>
  </si>
  <si>
    <t>PARVB</t>
  </si>
  <si>
    <t>ENSG00000057657</t>
  </si>
  <si>
    <t>PRDM1</t>
  </si>
  <si>
    <t>ENSG00000124762</t>
  </si>
  <si>
    <t>CDKN1A</t>
  </si>
  <si>
    <t>ENSG00000167323</t>
  </si>
  <si>
    <t>STIM1</t>
  </si>
  <si>
    <t>ENSG00000269516</t>
  </si>
  <si>
    <t>CYP4F23P</t>
  </si>
  <si>
    <t>ENSG00000164088</t>
  </si>
  <si>
    <t>PPM1M</t>
  </si>
  <si>
    <t>ENSG00000101255</t>
  </si>
  <si>
    <t>TRIB3</t>
  </si>
  <si>
    <t>ENSG00000169710</t>
  </si>
  <si>
    <t>FASN</t>
  </si>
  <si>
    <t>ENSG00000141582</t>
  </si>
  <si>
    <t>CBX4</t>
  </si>
  <si>
    <t>ENSG00000057704</t>
  </si>
  <si>
    <t>TMCC3</t>
  </si>
  <si>
    <t>ENSG00000254363</t>
  </si>
  <si>
    <t>AC011379.2</t>
  </si>
  <si>
    <t>ENSG00000142655</t>
  </si>
  <si>
    <t>PEX14</t>
  </si>
  <si>
    <t>ENSG00000197989</t>
  </si>
  <si>
    <t>SNHG12</t>
  </si>
  <si>
    <t>ENSG00000088854</t>
  </si>
  <si>
    <t>C20orf194</t>
  </si>
  <si>
    <t>ENSG00000121104</t>
  </si>
  <si>
    <t>FAM117A</t>
  </si>
  <si>
    <t>ENSG00000143013</t>
  </si>
  <si>
    <t>LMO4</t>
  </si>
  <si>
    <t>ENSG00000174132</t>
  </si>
  <si>
    <t>FAM174A</t>
  </si>
  <si>
    <t>ENSG00000182749</t>
  </si>
  <si>
    <t>PAQR7</t>
  </si>
  <si>
    <t>ENSG00000164620</t>
  </si>
  <si>
    <t>RELL2</t>
  </si>
  <si>
    <t>ENSG00000070087</t>
  </si>
  <si>
    <t>PFN2</t>
  </si>
  <si>
    <t>ENSG00000075275</t>
  </si>
  <si>
    <t>CELSR1</t>
  </si>
  <si>
    <t>ENSG00000130821</t>
  </si>
  <si>
    <t>SLC6A8</t>
  </si>
  <si>
    <t>ENSG00000147010</t>
  </si>
  <si>
    <t>SH3KBP1</t>
  </si>
  <si>
    <t>ENSG00000167815</t>
  </si>
  <si>
    <t>PRDX2</t>
  </si>
  <si>
    <t>ENSG00000168944</t>
  </si>
  <si>
    <t>CEP120</t>
  </si>
  <si>
    <t>ENSG00000118322</t>
  </si>
  <si>
    <t>ATP10B</t>
  </si>
  <si>
    <t>ENSG00000232656</t>
  </si>
  <si>
    <t>IDI2-AS1</t>
  </si>
  <si>
    <t>ENSG00000142657</t>
  </si>
  <si>
    <t>PGD</t>
  </si>
  <si>
    <t>ENSG00000169855</t>
  </si>
  <si>
    <t>ROBO1</t>
  </si>
  <si>
    <t>ENSG00000134109</t>
  </si>
  <si>
    <t>EDEM1</t>
  </si>
  <si>
    <t>ENSG00000131503</t>
  </si>
  <si>
    <t>ANKHD1</t>
  </si>
  <si>
    <t>ENSG00000168890</t>
  </si>
  <si>
    <t>TMEM150A</t>
  </si>
  <si>
    <t>ENSG00000139793</t>
  </si>
  <si>
    <t>MBNL2</t>
  </si>
  <si>
    <t>ENSG00000125398</t>
  </si>
  <si>
    <t>SOX9</t>
  </si>
  <si>
    <t>ENSG00000115306</t>
  </si>
  <si>
    <t>SPTBN1</t>
  </si>
  <si>
    <t>ENSG00000135535</t>
  </si>
  <si>
    <t>CD164</t>
  </si>
  <si>
    <t>ENSG00000165959</t>
  </si>
  <si>
    <t>CLMN</t>
  </si>
  <si>
    <t>ENSG00000135052</t>
  </si>
  <si>
    <t>GOLM1</t>
  </si>
  <si>
    <t>ENSG00000113108</t>
  </si>
  <si>
    <t>APBB3</t>
  </si>
  <si>
    <t>ENSG00000177570</t>
  </si>
  <si>
    <t>SAMD12</t>
  </si>
  <si>
    <t>ENSG00000189337</t>
  </si>
  <si>
    <t>KAZN</t>
  </si>
  <si>
    <t>ENSG00000135407</t>
  </si>
  <si>
    <t>AVIL</t>
  </si>
  <si>
    <t>ENSG00000003249</t>
  </si>
  <si>
    <t>DBNDD1</t>
  </si>
  <si>
    <t>ENSG00000101417</t>
  </si>
  <si>
    <t>PXMP4</t>
  </si>
  <si>
    <t>ENSG00000204084</t>
  </si>
  <si>
    <t>INPP5B</t>
  </si>
  <si>
    <t>ENSG00000145781</t>
  </si>
  <si>
    <t>COMMD10</t>
  </si>
  <si>
    <t>ENSG00000090097</t>
  </si>
  <si>
    <t>PCBP4</t>
  </si>
  <si>
    <t>ENSG00000120306</t>
  </si>
  <si>
    <t>CYSTM1</t>
  </si>
  <si>
    <t>ENSG00000130653</t>
  </si>
  <si>
    <t>PNPLA7</t>
  </si>
  <si>
    <t>ENSG00000130340</t>
  </si>
  <si>
    <t>SNX9</t>
  </si>
  <si>
    <t>ENSG00000163513</t>
  </si>
  <si>
    <t>TGFBR2</t>
  </si>
  <si>
    <t>ENSG00000164494</t>
  </si>
  <si>
    <t>PDSS2</t>
  </si>
  <si>
    <t>ENSG00000142765</t>
  </si>
  <si>
    <t>SYTL1</t>
  </si>
  <si>
    <t>ENSG00000104964</t>
  </si>
  <si>
    <t>AES</t>
  </si>
  <si>
    <t>ENSG00000247596</t>
  </si>
  <si>
    <t>TWF2</t>
  </si>
  <si>
    <t>ENSG00000140950</t>
  </si>
  <si>
    <t>TLDC1</t>
  </si>
  <si>
    <t>ENSG00000120725</t>
  </si>
  <si>
    <t>SIL1</t>
  </si>
  <si>
    <t>ENSG00000117640</t>
  </si>
  <si>
    <t>MTFR1L</t>
  </si>
  <si>
    <t>ENSG00000168374</t>
  </si>
  <si>
    <t>ARF4</t>
  </si>
  <si>
    <t>ENSG00000113328</t>
  </si>
  <si>
    <t>CCNG1</t>
  </si>
  <si>
    <t>ENSG00000068976</t>
  </si>
  <si>
    <t>PYGM</t>
  </si>
  <si>
    <t>ENSG00000072952</t>
  </si>
  <si>
    <t>MRVI1</t>
  </si>
  <si>
    <t>ENSG00000180098</t>
  </si>
  <si>
    <t>TRNAU1AP</t>
  </si>
  <si>
    <t>ENSG00000112893</t>
  </si>
  <si>
    <t>MAN2A1</t>
  </si>
  <si>
    <t>ENSG00000142910</t>
  </si>
  <si>
    <t>TINAGL1</t>
  </si>
  <si>
    <t>ENSG00000156453</t>
  </si>
  <si>
    <t>PCDH1</t>
  </si>
  <si>
    <t>ENSG00000172869</t>
  </si>
  <si>
    <t>DMXL1</t>
  </si>
  <si>
    <t>ENSG00000172216</t>
  </si>
  <si>
    <t>CEBPB</t>
  </si>
  <si>
    <t>ENSG00000117676</t>
  </si>
  <si>
    <t>RPS6KA1</t>
  </si>
  <si>
    <t>ENSG00000172965</t>
  </si>
  <si>
    <t>MIR4435-2HG</t>
  </si>
  <si>
    <t>ENSG00000178607</t>
  </si>
  <si>
    <t>ERN1</t>
  </si>
  <si>
    <t>ENSG00000271858</t>
  </si>
  <si>
    <t>Z84492.1</t>
  </si>
  <si>
    <t>ENSG00000163874</t>
  </si>
  <si>
    <t>ZC3H12A</t>
  </si>
  <si>
    <t>ENSG00000168675</t>
  </si>
  <si>
    <t>LDLRAD4</t>
  </si>
  <si>
    <t>ENSG00000196535</t>
  </si>
  <si>
    <t>MYO18A</t>
  </si>
  <si>
    <t>ENSG00000113282</t>
  </si>
  <si>
    <t>CLINT1</t>
  </si>
  <si>
    <t>ENSG00000173531</t>
  </si>
  <si>
    <t>MST1</t>
  </si>
  <si>
    <t>ENSG00000177675</t>
  </si>
  <si>
    <t>CD163L1</t>
  </si>
  <si>
    <t>ENSG00000011021</t>
  </si>
  <si>
    <t>CLCN6</t>
  </si>
  <si>
    <t>ENSG00000042317</t>
  </si>
  <si>
    <t>SPATA7</t>
  </si>
  <si>
    <t>ENSG00000162430</t>
  </si>
  <si>
    <t>SELENON</t>
  </si>
  <si>
    <t>ENSG00000115266</t>
  </si>
  <si>
    <t>APC2</t>
  </si>
  <si>
    <t>ENSG00000144747</t>
  </si>
  <si>
    <t>TMF1</t>
  </si>
  <si>
    <t>ENSG00000179761</t>
  </si>
  <si>
    <t>PIPOX</t>
  </si>
  <si>
    <t>ENSG00000258469</t>
  </si>
  <si>
    <t>CHMP4BP1</t>
  </si>
  <si>
    <t>ENSG00000198668</t>
  </si>
  <si>
    <t>CALM1</t>
  </si>
  <si>
    <t>ENSG00000198182</t>
  </si>
  <si>
    <t>ZNF607</t>
  </si>
  <si>
    <t>ENSG00000083844</t>
  </si>
  <si>
    <t>ZNF264</t>
  </si>
  <si>
    <t>ENSG00000185561</t>
  </si>
  <si>
    <t>TLCD2</t>
  </si>
  <si>
    <t>ENSG00000213445</t>
  </si>
  <si>
    <t>SIPA1</t>
  </si>
  <si>
    <t>ENSG00000205302</t>
  </si>
  <si>
    <t>SNX2</t>
  </si>
  <si>
    <t>ENSG00000205669</t>
  </si>
  <si>
    <t>ACOT6</t>
  </si>
  <si>
    <t>ENSG00000179152</t>
  </si>
  <si>
    <t>TCAIM</t>
  </si>
  <si>
    <t>ENSG00000104369</t>
  </si>
  <si>
    <t>JPH1</t>
  </si>
  <si>
    <t>ENSG00000150991</t>
  </si>
  <si>
    <t>UBC</t>
  </si>
  <si>
    <t>ENSG00000067182</t>
  </si>
  <si>
    <t>TNFRSF1A</t>
  </si>
  <si>
    <t>ENSG00000182179</t>
  </si>
  <si>
    <t>UBA7</t>
  </si>
  <si>
    <t>ENSG00000163867</t>
  </si>
  <si>
    <t>ZMYM6</t>
  </si>
  <si>
    <t>ENSG00000165507</t>
  </si>
  <si>
    <t>DEPP1</t>
  </si>
  <si>
    <t>ENSG00000111344</t>
  </si>
  <si>
    <t>RASAL1</t>
  </si>
  <si>
    <t>ENSG00000145050</t>
  </si>
  <si>
    <t>MANF</t>
  </si>
  <si>
    <t>ENSG00000198833</t>
  </si>
  <si>
    <t>UBE2J1</t>
  </si>
  <si>
    <t>ENSG00000113013</t>
  </si>
  <si>
    <t>HSPA9</t>
  </si>
  <si>
    <t>ENSG00000159023</t>
  </si>
  <si>
    <t>EPB41</t>
  </si>
  <si>
    <t>ENSG00000174950</t>
  </si>
  <si>
    <t>CD164L2</t>
  </si>
  <si>
    <t>ENSG00000088726</t>
  </si>
  <si>
    <t>TMEM40</t>
  </si>
  <si>
    <t>ENSG00000087460</t>
  </si>
  <si>
    <t>GNAS</t>
  </si>
  <si>
    <t>ENSG00000168026</t>
  </si>
  <si>
    <t>TTC21A</t>
  </si>
  <si>
    <t>ENSG00000067992</t>
  </si>
  <si>
    <t>PDK3</t>
  </si>
  <si>
    <t>ENSG00000085662</t>
  </si>
  <si>
    <t>AKR1B1</t>
  </si>
  <si>
    <t>ENSG00000092847</t>
  </si>
  <si>
    <t>AGO1</t>
  </si>
  <si>
    <t>ENSG00000233725</t>
  </si>
  <si>
    <t>LINC00284</t>
  </si>
  <si>
    <t>ENSG00000146463</t>
  </si>
  <si>
    <t>ZMYM4</t>
  </si>
  <si>
    <t>ENSG00000005884</t>
  </si>
  <si>
    <t>ITGA3</t>
  </si>
  <si>
    <t>ENSG00000185033</t>
  </si>
  <si>
    <t>SEMA4B</t>
  </si>
  <si>
    <t>ENSG00000123124</t>
  </si>
  <si>
    <t>WWP1</t>
  </si>
  <si>
    <t>ENSG00000094841</t>
  </si>
  <si>
    <t>UPRT</t>
  </si>
  <si>
    <t>ENSG00000221994</t>
  </si>
  <si>
    <t>ZNF630</t>
  </si>
  <si>
    <t>ENSG00000171148</t>
  </si>
  <si>
    <t>TADA3</t>
  </si>
  <si>
    <t>ENSG00000130695</t>
  </si>
  <si>
    <t>CEP85</t>
  </si>
  <si>
    <t>ENSG00000075914</t>
  </si>
  <si>
    <t>EXOSC7</t>
  </si>
  <si>
    <t>ENSG00000148572</t>
  </si>
  <si>
    <t>NRBF2</t>
  </si>
  <si>
    <t>ENSG00000171223</t>
  </si>
  <si>
    <t>JUNB</t>
  </si>
  <si>
    <t>ENSG00000126775</t>
  </si>
  <si>
    <t>ATG14</t>
  </si>
  <si>
    <t>ENSG00000275223</t>
  </si>
  <si>
    <t>AL121906.2</t>
  </si>
  <si>
    <t>ENSG00000126005</t>
  </si>
  <si>
    <t>MMP24OS</t>
  </si>
  <si>
    <t>ENSG00000125037</t>
  </si>
  <si>
    <t>EMC3</t>
  </si>
  <si>
    <t>ENSG00000188277</t>
  </si>
  <si>
    <t>C15orf62</t>
  </si>
  <si>
    <t>ENSG00000112335</t>
  </si>
  <si>
    <t>SNX3</t>
  </si>
  <si>
    <t>ENSG00000254999</t>
  </si>
  <si>
    <t>BRK1</t>
  </si>
  <si>
    <t>ENSG00000184305</t>
  </si>
  <si>
    <t>CCSER1</t>
  </si>
  <si>
    <t>ENSG00000169504</t>
  </si>
  <si>
    <t>CLIC4</t>
  </si>
  <si>
    <t>ENSG00000213983</t>
  </si>
  <si>
    <t>AP1G2</t>
  </si>
  <si>
    <t>ENSG00000104427</t>
  </si>
  <si>
    <t>ZC2HC1A</t>
  </si>
  <si>
    <t>ENSG00000105281</t>
  </si>
  <si>
    <t>SLC1A5</t>
  </si>
  <si>
    <t>ENSG00000131381</t>
  </si>
  <si>
    <t>RBSN</t>
  </si>
  <si>
    <t>ENSG00000164291</t>
  </si>
  <si>
    <t>ARSK</t>
  </si>
  <si>
    <t>ENSG00000130222</t>
  </si>
  <si>
    <t>GADD45G</t>
  </si>
  <si>
    <t>ENSG00000136367</t>
  </si>
  <si>
    <t>ZFHX2</t>
  </si>
  <si>
    <t>ENSG00000119655</t>
  </si>
  <si>
    <t>NPC2</t>
  </si>
  <si>
    <t>ENSG00000155066</t>
  </si>
  <si>
    <t>PROM2</t>
  </si>
  <si>
    <t>ENSG00000160746</t>
  </si>
  <si>
    <t>ANO10</t>
  </si>
  <si>
    <t>ENSG00000213722</t>
  </si>
  <si>
    <t>DDAH2</t>
  </si>
  <si>
    <t>ENSG00000157020</t>
  </si>
  <si>
    <t>SEC13</t>
  </si>
  <si>
    <t>ENSG00000164764</t>
  </si>
  <si>
    <t>SBSPON</t>
  </si>
  <si>
    <t>ENSG00000072110</t>
  </si>
  <si>
    <t>ACTN1</t>
  </si>
  <si>
    <t>ENSG00000104343</t>
  </si>
  <si>
    <t>UBE2W</t>
  </si>
  <si>
    <t>ENSG00000067560</t>
  </si>
  <si>
    <t>RHOA</t>
  </si>
  <si>
    <t>ENSG00000144455</t>
  </si>
  <si>
    <t>SUMF1</t>
  </si>
  <si>
    <t>ENSG00000145860</t>
  </si>
  <si>
    <t>RNF145</t>
  </si>
  <si>
    <t>ENSG00000134909</t>
  </si>
  <si>
    <t>ARHGAP32</t>
  </si>
  <si>
    <t>ENSG00000146278</t>
  </si>
  <si>
    <t>PNRC1</t>
  </si>
  <si>
    <t>ENSG00000060138</t>
  </si>
  <si>
    <t>YBX3</t>
  </si>
  <si>
    <t>ENSG00000198169</t>
  </si>
  <si>
    <t>ZNF251</t>
  </si>
  <si>
    <t>ENSG00000110721</t>
  </si>
  <si>
    <t>CHKA</t>
  </si>
  <si>
    <t>ENSG00000178605</t>
  </si>
  <si>
    <t>GTPBP6</t>
  </si>
  <si>
    <t>ENSG00000090013</t>
  </si>
  <si>
    <t>BLVRB</t>
  </si>
  <si>
    <t>ENSG00000070269</t>
  </si>
  <si>
    <t>TMEM260</t>
  </si>
  <si>
    <t>ENSG00000164087</t>
  </si>
  <si>
    <t>POC1A</t>
  </si>
  <si>
    <t>ENSG00000156671</t>
  </si>
  <si>
    <t>SAMD8</t>
  </si>
  <si>
    <t>ENSG00000135083</t>
  </si>
  <si>
    <t>CCNJL</t>
  </si>
  <si>
    <t>ENSG00000221869</t>
  </si>
  <si>
    <t>CEBPD</t>
  </si>
  <si>
    <t>ENSG00000141738</t>
  </si>
  <si>
    <t>GRB7</t>
  </si>
  <si>
    <t>ENSG00000167280</t>
  </si>
  <si>
    <t>ENGASE</t>
  </si>
  <si>
    <t>ENSG00000092841</t>
  </si>
  <si>
    <t>MYL6</t>
  </si>
  <si>
    <t>ENSG00000159387</t>
  </si>
  <si>
    <t>IRX6</t>
  </si>
  <si>
    <t>ENSG00000279110</t>
  </si>
  <si>
    <t>AL022323.4</t>
  </si>
  <si>
    <t>ENSG00000103197</t>
  </si>
  <si>
    <t>TSC2</t>
  </si>
  <si>
    <t>ENSG00000165724</t>
  </si>
  <si>
    <t>ZMYND19</t>
  </si>
  <si>
    <t>ENSG00000091436</t>
  </si>
  <si>
    <t>MAP3K20</t>
  </si>
  <si>
    <t>ENSG00000123933</t>
  </si>
  <si>
    <t>MXD4</t>
  </si>
  <si>
    <t>ENSG00000127129</t>
  </si>
  <si>
    <t>EDN2</t>
  </si>
  <si>
    <t>ENSG00000128973</t>
  </si>
  <si>
    <t>CLN6</t>
  </si>
  <si>
    <t>ENSG00000281406</t>
  </si>
  <si>
    <t>BLACAT1</t>
  </si>
  <si>
    <t>ENSG00000004866</t>
  </si>
  <si>
    <t>ST7</t>
  </si>
  <si>
    <t>ENSG00000028528</t>
  </si>
  <si>
    <t>SNX1</t>
  </si>
  <si>
    <t>ENSG00000124126</t>
  </si>
  <si>
    <t>PREX1</t>
  </si>
  <si>
    <t>ENSG00000276653</t>
  </si>
  <si>
    <t>RN7SL856P</t>
  </si>
  <si>
    <t>ENSG00000180806</t>
  </si>
  <si>
    <t>HOXC9</t>
  </si>
  <si>
    <t>ENSG00000272068</t>
  </si>
  <si>
    <t>AL365181.2</t>
  </si>
  <si>
    <t>ENSG00000223396</t>
  </si>
  <si>
    <t>RPS10P7</t>
  </si>
  <si>
    <t>ENSG00000153404</t>
  </si>
  <si>
    <t>PLEKHG4B</t>
  </si>
  <si>
    <t>ENSG00000280007</t>
  </si>
  <si>
    <t>AC008079.2</t>
  </si>
  <si>
    <t>ENSG00000212901</t>
  </si>
  <si>
    <t>KRTAP3-1</t>
  </si>
  <si>
    <t>ENSG00000173727</t>
  </si>
  <si>
    <t>AP000769.1</t>
  </si>
  <si>
    <t>ENSG00000132470</t>
  </si>
  <si>
    <t>ITGB4</t>
  </si>
  <si>
    <t>ENSG00000177311</t>
  </si>
  <si>
    <t>ZBTB38</t>
  </si>
  <si>
    <t>ENSG00000149043</t>
  </si>
  <si>
    <t>SYT8</t>
  </si>
  <si>
    <t>ENSG00000160957</t>
  </si>
  <si>
    <t>RECQL4</t>
  </si>
  <si>
    <t>ENSG00000094804</t>
  </si>
  <si>
    <t>CDC6</t>
  </si>
  <si>
    <t>ENSG00000188064</t>
  </si>
  <si>
    <t>WNT7B</t>
  </si>
  <si>
    <t>ENSG00000176896</t>
  </si>
  <si>
    <t>TCEANC</t>
  </si>
  <si>
    <t>ENSG00000104738</t>
  </si>
  <si>
    <t>MCM4</t>
  </si>
  <si>
    <t>ENSG00000267383</t>
  </si>
  <si>
    <t>AC011447.3</t>
  </si>
  <si>
    <t>ENSG00000267530</t>
  </si>
  <si>
    <t>LINC01836</t>
  </si>
  <si>
    <t>ENSG00000274427</t>
  </si>
  <si>
    <t>AC145423.2</t>
  </si>
  <si>
    <t>ENSG00000092758</t>
  </si>
  <si>
    <t>COL9A3</t>
  </si>
  <si>
    <t>ENSG00000205436</t>
  </si>
  <si>
    <t>EXOC3L4</t>
  </si>
  <si>
    <t>ENSG00000104691</t>
  </si>
  <si>
    <t>UBXN8</t>
  </si>
  <si>
    <t>ENSG00000138185</t>
  </si>
  <si>
    <t>ENTPD1</t>
  </si>
  <si>
    <t>ENSG00000101439</t>
  </si>
  <si>
    <t>CST3</t>
  </si>
  <si>
    <t>ENSG00000240280</t>
  </si>
  <si>
    <t>TCAM1P</t>
  </si>
  <si>
    <t>Sum of Combined Ranking</t>
  </si>
  <si>
    <t>This tab contains data where the RNA expression and ATAC-seq peak values are positive e.g., gene expression = accessible chromatin</t>
  </si>
  <si>
    <t>This tab contains data where the RNA expression values are positive and ATAC-seq peak values are negative e.g., gene expression = inaccessible chromatin</t>
  </si>
  <si>
    <t>This tab contains data where the RNA expression values are negative and ATAC-seq peak values are positive e.g., low gene expression = accessible chromatin</t>
  </si>
  <si>
    <t>This tab contains data where the RNA expression and ATAC-seq peak values are negative e.g., low gene expression = inaccessible chromatin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</si>
</sst>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1" fontId="0" fillId="0" borderId="0" xfId="0" applyNumberFormat="1"/>
    <xf numFmtId="17" fontId="0" fillId="0" borderId="0" xfId="0" applyNumberFormat="1"/>
    <xf numFmtId="0" fontId="18" fillId="3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8" fillId="34" borderId="0" xfId="0" applyFont="1" applyFill="1"/>
    <xf numFmtId="0" fontId="0" fillId="34" borderId="0" xfId="0" applyFill="1"/>
    <xf numFmtId="0" fontId="0" fillId="35" borderId="0" xfId="0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asonsteggall/Downloads/Down%20Regulated%20and%20Open%20Chromatin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asonsteggall/Downloads/Down%20regulated%20with%20Closed%20Chromatin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Steggall" refreshedDate="45439.322732523149" createdVersion="8" refreshedVersion="8" minRefreshableVersion="3" recordCount="283" xr:uid="{32035FFB-0536-5449-9236-C41F35A55B00}">
  <cacheSource type="worksheet">
    <worksheetSource ref="A2:L285" sheet="UP - OPEN"/>
  </cacheSource>
  <cacheFields count="12">
    <cacheField name="geneId" numFmtId="0">
      <sharedItems/>
    </cacheField>
    <cacheField name="gene_name" numFmtId="0">
      <sharedItems containsDate="1" containsMixedTypes="1" minDate="2001-03-01T00:00:00" maxDate="2001-03-02T00:00:00" count="232">
        <s v="SCIN"/>
        <s v="CPNE8"/>
        <s v="SLC16A1"/>
        <s v="TAC3"/>
        <s v="MAGEB2"/>
        <s v="TRIP13"/>
        <s v="IGF2BP3"/>
        <s v="ANKRD18B"/>
        <s v="AL009178.2"/>
        <s v="MBNL3"/>
        <s v="LINC01515"/>
        <s v="BMP3"/>
        <s v="STON1"/>
        <s v="AL512599.1"/>
        <s v="KRT78"/>
        <s v="TPM1"/>
        <s v="BASP1"/>
        <s v="MT1G"/>
        <s v="HERC6"/>
        <s v="LCP1"/>
        <s v="ZNF829"/>
        <s v="FIGN"/>
        <s v="TBPL1"/>
        <s v="FGFR3"/>
        <s v="HPGD"/>
        <s v="CALD1"/>
        <s v="ID4"/>
        <s v="JAG1"/>
        <s v="ADGRL2"/>
        <s v="MCF2L"/>
        <s v="ERVW-1"/>
        <s v="MORN3"/>
        <s v="CDH5"/>
        <s v="AFF3"/>
        <s v="RCN1"/>
        <s v="FRAS1"/>
        <s v="STAMBPL1"/>
        <s v="ACSL4"/>
        <s v="XAF1"/>
        <s v="B4GALT6"/>
        <s v="LINC01133"/>
        <s v="TRPV3"/>
        <s v="MIR548XHG"/>
        <s v="AARD"/>
        <s v="DHX58"/>
        <s v="SOX6"/>
        <s v="NPNT"/>
        <s v="AL513165.1"/>
        <s v="TGFBR3"/>
        <s v="MCAM"/>
        <s v="TRIM29"/>
        <s v="MELK"/>
        <s v="WIPF1"/>
        <s v="PPP1R14C"/>
        <s v="CREB5"/>
        <s v="ITGAM"/>
        <s v="TNFSF15"/>
        <s v="ALCAM"/>
        <s v="NEDD4L"/>
        <s v="EML1"/>
        <s v="CPED1"/>
        <s v="XAGE2"/>
        <s v="GNE"/>
        <s v="NRP1"/>
        <s v="CSF2RB"/>
        <s v="LIMS2"/>
        <s v="GRB14"/>
        <s v="TLR3"/>
        <s v="OAS3"/>
        <s v="ANXA1"/>
        <s v="CAV1"/>
        <s v="HPN"/>
        <s v="BMP7"/>
        <s v="RNF38"/>
        <s v="MCM2"/>
        <s v="CPA4"/>
        <s v="MID1"/>
        <s v="SLC49A3"/>
        <s v="TOMM5"/>
        <s v="TNFAIP3"/>
        <s v="VGF"/>
        <s v="TRAM1L1"/>
        <s v="CST6"/>
        <s v="AC078962.1"/>
        <s v="PRKD3"/>
        <s v="AL592114.1"/>
        <s v="TNFRSF14"/>
        <s v="LRRIQ1"/>
        <s v="DLC1"/>
        <d v="2001-03-01T00:00:00"/>
        <s v="LAMB1"/>
        <s v="FBLN1"/>
        <s v="HIST1H2BE"/>
        <s v="CNKSR3"/>
        <s v="BCAP29"/>
        <s v="RASSF2"/>
        <s v="PCDH7"/>
        <s v="SGMS2"/>
        <s v="HEG1"/>
        <s v="GRHPR"/>
        <s v="POLR1E"/>
        <s v="ZNF568"/>
        <s v="ZBTB5"/>
        <s v="GALNT17"/>
        <s v="BACH1"/>
        <s v="AC026894.1"/>
        <s v="ZYG11A"/>
        <s v="DDX60"/>
        <s v="INAVA"/>
        <s v="PTPN14"/>
        <s v="KYNU"/>
        <s v="ZCCHC7"/>
        <s v="AC241585.2"/>
        <s v="PRMT6"/>
        <s v="GLI3"/>
        <s v="A2ML1"/>
        <s v="FNIP2"/>
        <s v="BTC"/>
        <s v="RASSF3"/>
        <s v="AL139246.5"/>
        <s v="KHK"/>
        <s v="CRIM1"/>
        <s v="DEPDC5"/>
        <s v="PRIMPOL"/>
        <s v="MOB3B"/>
        <s v="ALDH16A1"/>
        <s v="OSBP2"/>
        <s v="HOTAIR"/>
        <s v="MIR99AHG"/>
        <s v="FAM169A"/>
        <s v="IQGAP3"/>
        <s v="UCHL1"/>
        <s v="EIF4ENIF1"/>
        <s v="GPNMB"/>
        <s v="AC102953.2"/>
        <s v="SAGE1"/>
        <s v="CHODL"/>
        <s v="KIF3C"/>
        <s v="KLHL5"/>
        <s v="WRAP53"/>
        <s v="SLCO4A1"/>
        <s v="PGM5"/>
        <s v="PARP8"/>
        <s v="PLIN2"/>
        <s v="NEURL3"/>
        <s v="HINT2"/>
        <s v="ANXA2"/>
        <s v="FAM83G"/>
        <s v="BFSP1"/>
        <s v="STXBP6"/>
        <s v="AP003555.2"/>
        <s v="MAT1A"/>
        <s v="SLC35E2"/>
        <s v="FAM13A"/>
        <s v="CMC2"/>
        <s v="POMT2"/>
        <s v="TOPORS"/>
        <s v="IRF7"/>
        <s v="CTSV"/>
        <s v="TRIM47"/>
        <s v="FANCG"/>
        <s v="TCHH"/>
        <s v="LDOC1"/>
        <s v="CPS1"/>
        <s v="PRRG4"/>
        <s v="MX1"/>
        <s v="NLK"/>
        <s v="TAPBPL"/>
        <s v="FAAH"/>
        <s v="MIR9-3HG"/>
        <s v="FURIN"/>
        <s v="HOXC4"/>
        <s v="LRRCC1"/>
        <s v="RRS1"/>
        <s v="CHMP2B"/>
        <s v="NDRG4"/>
        <s v="INPP5D"/>
        <s v="SYNPO2"/>
        <s v="TRMT44"/>
        <s v="TGFB2"/>
        <s v="CLTA"/>
        <s v="EIF2AK2"/>
        <s v="UTRN"/>
        <s v="CAAP1"/>
        <s v="KHDC4"/>
        <s v="THADA"/>
        <s v="RBBP8"/>
        <s v="KIAA0319"/>
        <s v="AC026740.1"/>
        <s v="POMGNT1"/>
        <s v="CDKN2A"/>
        <s v="GNB4"/>
        <s v="SAMD4A"/>
        <s v="AC007849.1"/>
        <s v="GSAP"/>
        <s v="FAM189B"/>
        <s v="IGSF5"/>
        <s v="LINC01814"/>
        <s v="SLC16A4"/>
        <s v="MYORG"/>
        <s v="LINC01234"/>
        <s v="RUFY3"/>
        <s v="TUSC1"/>
        <s v="SPECC1"/>
        <s v="CARD10"/>
        <s v="JRK"/>
        <s v="TMEM52B"/>
        <s v="MLLT3"/>
        <s v="ENDOU"/>
        <s v="EFNA1"/>
        <s v="SLC52A3"/>
        <s v="KMO"/>
        <s v="C4orf19"/>
        <s v="SMPD1"/>
        <s v="NFX1"/>
        <s v="DCLK2"/>
        <s v="CFAP97"/>
        <s v="FAM221B"/>
        <s v="FADS1"/>
        <s v="TACC3"/>
        <s v="PLSCR1"/>
        <s v="HPF1"/>
        <s v="CDC42EP3"/>
        <s v="LZTR1"/>
        <s v="NR4A2"/>
        <s v="ING2"/>
        <s v="ATP10D"/>
        <s v="TYRO3"/>
        <s v="AC145146.1"/>
        <s v="DIEXF"/>
        <s v="NOP14-AS1"/>
        <s v="UBE2K"/>
      </sharedItems>
    </cacheField>
    <cacheField name="RNAseq_log2FC" numFmtId="0">
      <sharedItems containsSemiMixedTypes="0" containsString="0" containsNumber="1" minValue="1.0028666466060601" maxValue="6.2859242600570298"/>
    </cacheField>
    <cacheField name="RNAseq_padj" numFmtId="0">
      <sharedItems containsSemiMixedTypes="0" containsString="0" containsNumber="1" minValue="0" maxValue="4.3803506462246698E-2"/>
    </cacheField>
    <cacheField name="chr" numFmtId="0">
      <sharedItems/>
    </cacheField>
    <cacheField name="peak_start" numFmtId="0">
      <sharedItems containsSemiMixedTypes="0" containsString="0" containsNumber="1" containsInteger="1" minValue="615567" maxValue="241531364"/>
    </cacheField>
    <cacheField name="peak_end" numFmtId="0">
      <sharedItems containsSemiMixedTypes="0" containsString="0" containsNumber="1" containsInteger="1" minValue="616150" maxValue="241532183"/>
    </cacheField>
    <cacheField name="ATACseq_log2FC" numFmtId="0">
      <sharedItems containsSemiMixedTypes="0" containsString="0" containsNumber="1" minValue="0.57999999999999996" maxValue="7.52"/>
    </cacheField>
    <cacheField name="ATAC_padj" numFmtId="0">
      <sharedItems containsSemiMixedTypes="0" containsString="0" containsNumber="1" minValue="7.3799999999999995E-125" maxValue="0.05"/>
    </cacheField>
    <cacheField name="peak_annotation" numFmtId="0">
      <sharedItems/>
    </cacheField>
    <cacheField name="Sig &amp; Fold for RNA &amp; ATAC" numFmtId="0">
      <sharedItems/>
    </cacheField>
    <cacheField name="Combined Ranking" numFmtId="0">
      <sharedItems containsSemiMixedTypes="0" containsString="0" containsNumber="1" minValue="1.6290022597209499" maxValue="13.466279093308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Steggall" refreshedDate="45439.34670509259" createdVersion="8" refreshedVersion="8" minRefreshableVersion="3" recordCount="69" xr:uid="{90FDE012-3662-CF46-9014-B6F2D99FF0FF}">
  <cacheSource type="worksheet">
    <worksheetSource ref="A1:L70" sheet="Data Summary" r:id="rId2"/>
  </cacheSource>
  <cacheFields count="12">
    <cacheField name="geneId" numFmtId="0">
      <sharedItems/>
    </cacheField>
    <cacheField name="gene_name" numFmtId="0">
      <sharedItems containsDate="1" containsMixedTypes="1" minDate="2009-09-01T00:00:00" maxDate="2009-09-02T00:00:00" count="62">
        <s v="C1QL2"/>
        <s v="ATP7B"/>
        <s v="ADGRB2"/>
        <s v="SLCO3A1"/>
        <s v="PHGDH"/>
        <s v="ETV4"/>
        <s v="OSBPL5"/>
        <s v="CASKIN1"/>
        <s v="AUTS2"/>
        <s v="OGDHL"/>
        <s v="SNORC"/>
        <s v="HDGFL3"/>
        <s v="ATXN1"/>
        <s v="FRMPD1"/>
        <s v="ARHGEF40"/>
        <s v="DENND5B"/>
        <s v="PIGR"/>
        <s v="KIAA1324"/>
        <s v="INPP5J"/>
        <s v="ZSWIM4"/>
        <s v="GGT1"/>
        <s v="PLIN5"/>
        <s v="ASAP3"/>
        <s v="APBB2"/>
        <s v="CATSPERB"/>
        <s v="FA2H"/>
        <s v="TMEM120B"/>
        <s v="ALDH1A3"/>
        <s v="MYO15B"/>
        <s v="TANC1"/>
        <s v="PLPPR2"/>
        <s v="PLEKHG1"/>
        <s v="BDH1"/>
        <s v="SUSD2"/>
        <s v="TMC5"/>
        <s v="GYS1"/>
        <s v="MLPH"/>
        <s v="NT5C2"/>
        <s v="TMEM123"/>
        <s v="KSR1"/>
        <s v="ZNF217"/>
        <s v="RCAN1"/>
        <s v="UPB1"/>
        <s v="PROM1"/>
        <s v="DAPK2"/>
        <s v="PIK3R1"/>
        <s v="MYO5B"/>
        <d v="2009-09-01T00:00:00"/>
        <s v="BMP1"/>
        <s v="CNGA1"/>
        <s v="C2CD2"/>
        <s v="ARHGEF10L"/>
        <s v="RARA"/>
        <s v="GTF2IRD1"/>
        <s v="SORL1"/>
        <s v="HSPA12A"/>
        <s v="BIN1"/>
        <s v="MAP3K5"/>
        <s v="WDR31"/>
        <s v="ABCA4"/>
        <s v="SLC44A4"/>
        <s v="SLC25A37"/>
      </sharedItems>
    </cacheField>
    <cacheField name="RNAseq_log2FC" numFmtId="0">
      <sharedItems containsSemiMixedTypes="0" containsString="0" containsNumber="1" minValue="-6.8402968495657497" maxValue="-1.0144102797085599"/>
    </cacheField>
    <cacheField name="RNAseq_padj" numFmtId="0">
      <sharedItems containsSemiMixedTypes="0" containsString="0" containsNumber="1" minValue="1.6718709986387499E-88" maxValue="4.5944179713976803E-2"/>
    </cacheField>
    <cacheField name="chr" numFmtId="0">
      <sharedItems/>
    </cacheField>
    <cacheField name="peak_start" numFmtId="0">
      <sharedItems containsSemiMixedTypes="0" containsString="0" containsNumber="1" containsInteger="1" minValue="2194395" maxValue="237541373"/>
    </cacheField>
    <cacheField name="peak_end" numFmtId="0">
      <sharedItems containsSemiMixedTypes="0" containsString="0" containsNumber="1" containsInteger="1" minValue="2195097" maxValue="237541688"/>
    </cacheField>
    <cacheField name="ATACseq_log2FC" numFmtId="0">
      <sharedItems containsSemiMixedTypes="0" containsString="0" containsNumber="1" minValue="0.59" maxValue="3.42"/>
    </cacheField>
    <cacheField name="ATAC_padj" numFmtId="0">
      <sharedItems containsSemiMixedTypes="0" containsString="0" containsNumber="1" minValue="2.2800000000000001E-16" maxValue="4.99E-2"/>
    </cacheField>
    <cacheField name="peak_annotation" numFmtId="0">
      <sharedItems/>
    </cacheField>
    <cacheField name="Sig &amp; Fold for RNA &amp; ATAC" numFmtId="0">
      <sharedItems/>
    </cacheField>
    <cacheField name="Combined Ranking" numFmtId="0">
      <sharedItems containsSemiMixedTypes="0" containsString="0" containsNumber="1" minValue="1.7439008984789899" maxValue="8.6702968495657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Steggall" refreshedDate="45439.352637268516" createdVersion="8" refreshedVersion="8" minRefreshableVersion="3" recordCount="804" xr:uid="{8FB0A7AF-4F7B-684E-9B3F-A7350D8082A6}">
  <cacheSource type="worksheet">
    <worksheetSource ref="A1:L805" sheet="Down regulated with Closed Chro" r:id="rId2"/>
  </cacheSource>
  <cacheFields count="12">
    <cacheField name="geneId" numFmtId="0">
      <sharedItems/>
    </cacheField>
    <cacheField name="gene_name" numFmtId="0">
      <sharedItems containsDate="1" containsMixedTypes="1" minDate="2009-09-01T00:00:00" maxDate="2011-09-02T00:00:00" count="627">
        <s v="SRARP"/>
        <s v="ADCY5"/>
        <s v="LINC01287"/>
        <s v="VLDLR"/>
        <s v="THRSP"/>
        <s v="RPL7P19"/>
        <s v="AL512622.1"/>
        <s v="PLEKHH1"/>
        <s v="SMIM33"/>
        <s v="TBATA"/>
        <s v="SLPI"/>
        <s v="TMEM229B"/>
        <s v="COL18A1"/>
        <s v="CSF3R"/>
        <s v="MZB1"/>
        <s v="ITPR1"/>
        <s v="AC243960.3"/>
        <s v="CHST11"/>
        <s v="RRAS2"/>
        <s v="CALB2"/>
        <s v="BHLHE40"/>
        <s v="AR"/>
        <s v="SERPINA1"/>
        <s v="EPB41L3"/>
        <s v="ST6GAL1"/>
        <s v="DTX4"/>
        <s v="TMEM42"/>
        <s v="PPP1R1B"/>
        <s v="LBP"/>
        <s v="AKR1B10"/>
        <s v="AC016396.1"/>
        <s v="SLCO2A1"/>
        <s v="KLHDC7A"/>
        <s v="FGFR1"/>
        <s v="ACOT4"/>
        <s v="GABBR2"/>
        <s v="ARMCX5"/>
        <s v="CCDC149"/>
        <s v="FAR2"/>
        <s v="SPRED1"/>
        <s v="PLGRKT"/>
        <s v="ARAP3"/>
        <s v="GLDC"/>
        <s v="C4BPB"/>
        <s v="CRAT"/>
        <s v="CAVIN1"/>
        <s v="DNAJC18"/>
        <s v="LRRC31"/>
        <s v="ABCC3"/>
        <s v="IGHE"/>
        <s v="LINC00824"/>
        <s v="NKD1"/>
        <s v="ZNF215"/>
        <s v="EXTL1"/>
        <s v="CDCP1"/>
        <s v="AC005865.2"/>
        <s v="COL13A1"/>
        <s v="GRB10"/>
        <s v="SERHL2"/>
        <s v="KRT81"/>
        <s v="ELMO1"/>
        <s v="SPACA6"/>
        <s v="MALL"/>
        <s v="ICA1"/>
        <s v="SDS"/>
        <s v="NEO1"/>
        <s v="AKR7A3"/>
        <s v="RPS6KA2"/>
        <s v="CPNE2"/>
        <s v="RAP1GAP"/>
        <s v="RFX3"/>
        <s v="PTCH1"/>
        <s v="KANK1"/>
        <s v="C13orf46"/>
        <s v="TM4SF1"/>
        <s v="VSIG10L"/>
        <s v="AC104073.1"/>
        <s v="EPHB6"/>
        <s v="ZNF197"/>
        <s v="LINC01270"/>
        <s v="MAN1C1"/>
        <s v="CLSTN3"/>
        <s v="KRT23"/>
        <s v="COL6A1"/>
        <s v="FRMD1"/>
        <s v="TSNARE1"/>
        <s v="TMEM173"/>
        <s v="PDE10A"/>
        <s v="ZNF704"/>
        <s v="SPRY4"/>
        <s v="SLCO3A1"/>
        <s v="ABCG1"/>
        <s v="MPDZ"/>
        <s v="LINC01446"/>
        <s v="ATP2C2"/>
        <s v="SMOC1"/>
        <s v="NRG2"/>
        <s v="NINL"/>
        <s v="TLR5"/>
        <s v="SLC23A1"/>
        <s v="SHISA9"/>
        <s v="RHOBTB1"/>
        <s v="ETV4"/>
        <s v="RIN3"/>
        <s v="GAS6"/>
        <s v="PTP4A1"/>
        <s v="TCEAL3"/>
        <s v="ERMP1"/>
        <s v="JAK2"/>
        <s v="PHGDH"/>
        <s v="DLEC1"/>
        <s v="C1orf228"/>
        <s v="SLC35C1"/>
        <s v="PALMD"/>
        <s v="BX322639.1"/>
        <s v="AC120049.1"/>
        <s v="TBC1D2B"/>
        <s v="GSDMC"/>
        <s v="DDIT4"/>
        <s v="AKR1B15"/>
        <s v="FYN"/>
        <s v="PLEK2"/>
        <s v="KIAA1324"/>
        <s v="FFAR2"/>
        <s v="SLC25A38"/>
        <s v="RPS3AP54"/>
        <s v="VTRNA1-3"/>
        <s v="EGR2"/>
        <s v="FIBCD1"/>
        <s v="SERINC2"/>
        <s v="OSBPL5"/>
        <s v="RBFOX3"/>
        <s v="MAFB"/>
        <s v="LRP5L"/>
        <s v="ZNF503-AS1"/>
        <s v="TTC34"/>
        <s v="HSPB7"/>
        <s v="GPRC5B"/>
        <s v="LINC00659"/>
        <s v="IL17RD"/>
        <s v="LINC02241"/>
        <s v="TMEM44"/>
        <s v="CDC42EP4"/>
        <s v="LY6E-DT"/>
        <s v="ETFB"/>
        <s v="PTAFR"/>
        <s v="AUTS2"/>
        <s v="GPRC5C"/>
        <s v="RN7SL472P"/>
        <s v="DCAF4L2"/>
        <s v="LCN2"/>
        <s v="MXRA5"/>
        <s v="TRPV6"/>
        <s v="SYNE3"/>
        <s v="SMARCD3"/>
        <s v="PADI2"/>
        <s v="ARSD"/>
        <s v="SPRY4-AS1"/>
        <s v="AL035420.1"/>
        <s v="OTX1"/>
        <s v="C1orf127"/>
        <s v="LINC02568"/>
        <s v="PLEKHA7"/>
        <s v="ABR"/>
        <s v="CEACAM6"/>
        <s v="KDM4C"/>
        <s v="CEACAM1"/>
        <s v="AC009407.1"/>
        <s v="FARP1"/>
        <s v="MAPT"/>
        <s v="ADORA1"/>
        <s v="RERG"/>
        <s v="IL20"/>
        <s v="SORCS2"/>
        <s v="HBEGF"/>
        <s v="CARD11"/>
        <s v="COL16A1"/>
        <s v="ADARB2-AS1"/>
        <s v="TTC39B"/>
        <s v="SNAPC3"/>
        <s v="EDDM3A"/>
        <s v="TRIO"/>
        <s v="EPHB4"/>
        <s v="HMGB1P41"/>
        <s v="FCHSD1"/>
        <s v="SLC22A4"/>
        <s v="UNC5CL"/>
        <s v="MNX1"/>
        <s v="CLEC2D"/>
        <s v="ATP7B"/>
        <s v="PHLDA2"/>
        <s v="PRKCH"/>
        <s v="KDM3B"/>
        <s v="UNC5A"/>
        <s v="ANKRD6"/>
        <s v="RNF152"/>
        <d v="2009-09-01T00:00:00"/>
        <s v="RIC1"/>
        <s v="JPH2"/>
        <s v="LINC00598"/>
        <s v="EIF4EBP3"/>
        <s v="TCF12"/>
        <s v="LONRF1"/>
        <s v="EGR1"/>
        <s v="CELF3"/>
        <s v="AK3"/>
        <s v="GIPR"/>
        <s v="TMPRSS4"/>
        <s v="RRAGD"/>
        <s v="UNC5B"/>
        <s v="AC025259.3"/>
        <s v="AL391361.2"/>
        <s v="PTGS1"/>
        <s v="LAMA3"/>
        <s v="TGFB3"/>
        <s v="SUSD4"/>
        <s v="CTSH"/>
        <s v="GLYATL2"/>
        <s v="CD24"/>
        <s v="TTLL3"/>
        <s v="AC004233.2"/>
        <s v="BDH1"/>
        <s v="SHISA5"/>
        <s v="RNASE1"/>
        <s v="CCDC162P"/>
        <s v="DUSP4"/>
        <s v="ITGA9"/>
        <s v="SLC43A2"/>
        <s v="PTPRH"/>
        <s v="SYTL2"/>
        <s v="DUSP6"/>
        <s v="PLEKHA5"/>
        <s v="TSPAN9"/>
        <s v="PFKFB1"/>
        <s v="TTC7B"/>
        <s v="TMEM255B"/>
        <s v="PHLDA1"/>
        <s v="PLIN1"/>
        <s v="ST3GAL5"/>
        <s v="DENND1C"/>
        <s v="GABRA3"/>
        <s v="LINC01252"/>
        <s v="PTER"/>
        <s v="ZBTB4"/>
        <s v="ZNF853"/>
        <s v="SLC25A4"/>
        <s v="ZNF736"/>
        <s v="CPXM1"/>
        <s v="LINC02412"/>
        <s v="TTC36"/>
        <s v="OLAH"/>
        <s v="HMGCL"/>
        <s v="AL513318.2"/>
        <s v="ARHGEF10L"/>
        <s v="ZBTB47"/>
        <s v="RAP1GAP2"/>
        <s v="DAPK2"/>
        <s v="PTPRU"/>
        <s v="ITGA2"/>
        <s v="SLC16A3"/>
        <s v="NSG2"/>
        <s v="DHCR24"/>
        <s v="CTNNB1"/>
        <s v="TMEM104"/>
        <s v="SRCIN1"/>
        <s v="MCC"/>
        <s v="MAN2B2"/>
        <s v="PLCXD1"/>
        <s v="RASA3"/>
        <s v="PHLDB2"/>
        <s v="MYEF2"/>
        <s v="CACNA1D"/>
        <s v="TNIK"/>
        <s v="CX3CL1"/>
        <s v="PLAU"/>
        <s v="EPB41L1"/>
        <s v="ALPK1"/>
        <s v="ASAP3"/>
        <s v="TBC1D16"/>
        <s v="GOLGA8B"/>
        <s v="FUCA1"/>
        <s v="DEPTOR"/>
        <s v="EPHX1"/>
        <s v="CDC37L1"/>
        <s v="PYCARD-AS1"/>
        <s v="GPR160"/>
        <s v="TNFAIP8"/>
        <s v="SH3PXD2B"/>
        <s v="AL096869.2"/>
        <s v="P4HA1"/>
        <s v="VSTM2L"/>
        <s v="ZNF160"/>
        <s v="NUPR1"/>
        <s v="RARA"/>
        <s v="CISH"/>
        <s v="NDUFA4L2"/>
        <s v="SESN2"/>
        <s v="MGST1"/>
        <s v="KIF21B"/>
        <s v="PADI1"/>
        <s v="SLC27A1"/>
        <s v="SLC16A9"/>
        <s v="ITGA1"/>
        <s v="PHYKPL"/>
        <s v="DGAT2"/>
        <s v="AC011632.1"/>
        <s v="PNPLA3"/>
        <s v="RASGRP2"/>
        <s v="RNF39"/>
        <s v="PC"/>
        <s v="STXBP1"/>
        <s v="P2RY6"/>
        <s v="WNT5A"/>
        <s v="S100A6"/>
        <s v="MTHFR"/>
        <s v="EPHA2"/>
        <s v="FAM53C"/>
        <s v="POU6F2"/>
        <s v="RASD2"/>
        <s v="PPP1R32"/>
        <s v="AC002076.2"/>
        <s v="INPP5A"/>
        <s v="RAB11FIP3"/>
        <s v="PPIC"/>
        <s v="ACVR2B"/>
        <s v="DDAH1"/>
        <s v="GDF15"/>
        <s v="PRRT3"/>
        <s v="DMAC1"/>
        <s v="LRIG1"/>
        <s v="ATG7"/>
        <s v="PADI3"/>
        <s v="PLPP6"/>
        <s v="SLC2A10"/>
        <s v="SPATA24"/>
        <s v="SH3BP5"/>
        <s v="PLA2G2A"/>
        <s v="AC005476.2"/>
        <s v="LOXL2"/>
        <s v="TRAK1"/>
        <s v="KIAA2026"/>
        <s v="LURAP1L"/>
        <s v="NAV2"/>
        <s v="ADAMTSL4-AS1"/>
        <s v="FBXO27"/>
        <s v="DHRS3"/>
        <s v="GLDN"/>
        <s v="PSIP1"/>
        <s v="KRT86"/>
        <s v="VASP"/>
        <s v="VSIG10"/>
        <s v="C2"/>
        <s v="ZDHHC21"/>
        <s v="KLK2"/>
        <s v="PUM3"/>
        <s v="SLC22A18"/>
        <s v="DNAJC22"/>
        <s v="FBXO41"/>
        <s v="DDIT4L"/>
        <s v="STK32C"/>
        <s v="ADGRB2"/>
        <s v="CPD"/>
        <s v="PROB1"/>
        <s v="SORBS3"/>
        <s v="HDGFL3"/>
        <s v="MMP15"/>
        <s v="CRELD1"/>
        <s v="PGM1"/>
        <s v="MAP3K12"/>
        <s v="TUBB3"/>
        <s v="HDAC4"/>
        <s v="JMJD1C"/>
        <s v="PLEKHG2"/>
        <s v="EPS8"/>
        <s v="RCL1"/>
        <s v="LY6E"/>
        <s v="AURKAPS2"/>
        <s v="AZGP1"/>
        <s v="GAA"/>
        <s v="UHRF2"/>
        <s v="HDAC11"/>
        <s v="PJA2"/>
        <s v="ZNF862"/>
        <s v="HACE1"/>
        <s v="LINC00514"/>
        <s v="AC073316.1"/>
        <s v="ARHGAP40"/>
        <s v="PANX1"/>
        <s v="FUT3"/>
        <s v="VIPR1"/>
        <s v="PLEKHG1"/>
        <s v="MATR3"/>
        <s v="VPS13D"/>
        <s v="FAM43A"/>
        <s v="MACF1"/>
        <s v="DHRS7"/>
        <s v="TMEM120B"/>
        <s v="PLEKHG3"/>
        <s v="IL4R"/>
        <s v="IL6R"/>
        <s v="GOLGA7B"/>
        <s v="TPT1-AS1"/>
        <s v="SLC7A11"/>
        <s v="MLPH"/>
        <s v="AL137145.2"/>
        <s v="SPTB"/>
        <s v="TRIM62"/>
        <s v="ECE1"/>
        <s v="EYA2"/>
        <s v="SEMA4D"/>
        <s v="CPAMD8"/>
        <s v="MIR2052HG"/>
        <s v="MCL1"/>
        <s v="PLXNA2"/>
        <d v="2011-09-01T00:00:00"/>
        <s v="NDFIP1"/>
        <s v="AACS"/>
        <s v="GRTP1"/>
        <s v="CLIP2"/>
        <s v="LCP2"/>
        <s v="PLCG2"/>
        <s v="OXTR"/>
        <s v="AC015712.1"/>
        <s v="TJP3"/>
        <s v="ZNF556"/>
        <s v="PARS2"/>
        <s v="AC005840.2"/>
        <s v="EIF4G3"/>
        <s v="RANBP6"/>
        <s v="PSTPIP2"/>
        <s v="PDIK1L"/>
        <s v="NXPH4"/>
        <s v="ARHGDIB"/>
        <s v="FAH"/>
        <s v="RPGRIP1"/>
        <s v="KIAA1522"/>
        <s v="LHFPL4"/>
        <s v="GTF2IRD1"/>
        <s v="SQOR"/>
        <s v="AC008985.1"/>
        <s v="RBM5"/>
        <s v="SUCLG2"/>
        <s v="SLC6A6"/>
        <s v="ANK3"/>
        <s v="ARHGAP26"/>
        <s v="ZNF445"/>
        <s v="ITPRIPL2"/>
        <s v="MPP3"/>
        <s v="DUOX1"/>
        <s v="SPRED2"/>
        <s v="ALS2CL"/>
        <s v="SLC40A1"/>
        <s v="HECTD1"/>
        <s v="EMP1"/>
        <s v="BBOF1"/>
        <s v="TKT"/>
        <s v="PARVB"/>
        <s v="PRDM1"/>
        <s v="CDKN1A"/>
        <s v="STIM1"/>
        <s v="CYP4F23P"/>
        <s v="PPM1M"/>
        <s v="TRIB3"/>
        <s v="FASN"/>
        <s v="CBX4"/>
        <s v="TMCC3"/>
        <s v="AC011379.2"/>
        <s v="PEX14"/>
        <s v="SNHG12"/>
        <s v="C20orf194"/>
        <s v="FAM117A"/>
        <s v="LMO4"/>
        <s v="FAM174A"/>
        <s v="PAQR7"/>
        <s v="RELL2"/>
        <s v="PFN2"/>
        <s v="CELSR1"/>
        <s v="SLC6A8"/>
        <s v="SH3KBP1"/>
        <s v="PRDX2"/>
        <s v="CEP120"/>
        <s v="ATP10B"/>
        <s v="IDI2-AS1"/>
        <s v="PGD"/>
        <s v="ROBO1"/>
        <s v="EDEM1"/>
        <s v="ANKHD1"/>
        <s v="TMEM150A"/>
        <s v="MBNL2"/>
        <s v="SOX9"/>
        <s v="SPTBN1"/>
        <s v="CD164"/>
        <s v="CLMN"/>
        <s v="GOLM1"/>
        <s v="APBB3"/>
        <s v="SAMD12"/>
        <s v="KAZN"/>
        <s v="AVIL"/>
        <s v="DBNDD1"/>
        <s v="PXMP4"/>
        <s v="INPP5B"/>
        <s v="COMMD10"/>
        <s v="PCBP4"/>
        <s v="CYSTM1"/>
        <s v="PNPLA7"/>
        <s v="SNX9"/>
        <s v="TGFBR2"/>
        <s v="PDSS2"/>
        <s v="SYTL1"/>
        <s v="AES"/>
        <s v="TWF2"/>
        <s v="TLDC1"/>
        <s v="SIL1"/>
        <s v="MTFR1L"/>
        <s v="ARF4"/>
        <s v="CCNG1"/>
        <s v="PYGM"/>
        <s v="MRVI1"/>
        <s v="TRNAU1AP"/>
        <s v="MAN2A1"/>
        <s v="TINAGL1"/>
        <s v="PCDH1"/>
        <s v="ZNF217"/>
        <s v="DMXL1"/>
        <s v="CEBPB"/>
        <s v="RPS6KA1"/>
        <s v="MIR4435-2HG"/>
        <s v="SNORC"/>
        <s v="ERN1"/>
        <s v="Z84492.1"/>
        <s v="ZC3H12A"/>
        <s v="LDLRAD4"/>
        <s v="MYO18A"/>
        <s v="CLINT1"/>
        <s v="INPP5J"/>
        <s v="MST1"/>
        <s v="CD163L1"/>
        <s v="CLCN6"/>
        <s v="SPATA7"/>
        <s v="SELENON"/>
        <s v="APC2"/>
        <s v="TMF1"/>
        <s v="PIPOX"/>
        <s v="CHMP4BP1"/>
        <s v="CALM1"/>
        <s v="ZNF607"/>
        <s v="ZNF264"/>
        <s v="TLCD2"/>
        <s v="SIPA1"/>
        <s v="SNX2"/>
        <s v="ACOT6"/>
        <s v="TCAIM"/>
        <s v="MYO5B"/>
        <s v="JPH1"/>
        <s v="UBC"/>
        <s v="TNFRSF1A"/>
        <s v="UBA7"/>
        <s v="ZMYM6"/>
        <s v="DEPP1"/>
        <s v="RASAL1"/>
        <s v="MANF"/>
        <s v="SLC25A37"/>
        <s v="UBE2J1"/>
        <s v="HSPA9"/>
        <s v="EPB41"/>
        <s v="CD164L2"/>
        <s v="TMEM40"/>
        <s v="GNAS"/>
        <s v="TTC21A"/>
        <s v="PDK3"/>
        <s v="AKR1B1"/>
        <s v="AGO1"/>
        <s v="LINC00284"/>
        <s v="ZMYM4"/>
        <s v="ITGA3"/>
        <s v="SEMA4B"/>
        <s v="WWP1"/>
        <s v="UPRT"/>
        <s v="ZNF630"/>
        <s v="TADA3"/>
        <s v="CEP85"/>
        <s v="EXOSC7"/>
        <s v="NRBF2"/>
        <s v="JUNB"/>
        <s v="ATG14"/>
        <s v="AL121906.2"/>
        <s v="MMP24OS"/>
        <s v="EMC3"/>
        <s v="C15orf62"/>
        <s v="SNX3"/>
        <s v="BRK1"/>
        <s v="CCSER1"/>
        <s v="CLIC4"/>
        <s v="AP1G2"/>
        <s v="ZC2HC1A"/>
        <s v="SLC1A5"/>
        <s v="RBSN"/>
        <s v="ARSK"/>
        <s v="GADD45G"/>
        <s v="ZFHX2"/>
        <s v="NPC2"/>
        <s v="PROM2"/>
        <s v="ZSWIM4"/>
        <s v="ANO10"/>
        <s v="DDAH2"/>
        <s v="SEC13"/>
        <s v="SBSPON"/>
        <s v="ACTN1"/>
        <s v="UBE2W"/>
        <s v="RHOA"/>
        <s v="SUMF1"/>
        <s v="RNF145"/>
        <s v="ARHGAP32"/>
        <s v="PNRC1"/>
        <s v="YBX3"/>
        <s v="ZNF251"/>
        <s v="CHKA"/>
        <s v="GTPBP6"/>
        <s v="BLVRB"/>
        <s v="TMEM260"/>
        <s v="POC1A"/>
        <s v="SAMD8"/>
        <s v="CCNJL"/>
        <s v="CEBPD"/>
        <s v="GRB7"/>
        <s v="ENGASE"/>
        <s v="MYL6"/>
      </sharedItems>
    </cacheField>
    <cacheField name="RNAseq_log2FC" numFmtId="0">
      <sharedItems containsSemiMixedTypes="0" containsString="0" containsNumber="1" minValue="-7.4703264062070902" maxValue="-1.0007175868857301"/>
    </cacheField>
    <cacheField name="RNAseq_padj" numFmtId="0">
      <sharedItems containsSemiMixedTypes="0" containsString="0" containsNumber="1" minValue="2.97822567562673E-182" maxValue="4.7383289056984301E-2"/>
    </cacheField>
    <cacheField name="chr" numFmtId="0">
      <sharedItems/>
    </cacheField>
    <cacheField name="peak_start" numFmtId="0">
      <sharedItems containsSemiMixedTypes="0" containsString="0" containsNumber="1" containsInteger="1" minValue="276011" maxValue="239157180"/>
    </cacheField>
    <cacheField name="peak_end" numFmtId="0">
      <sharedItems containsSemiMixedTypes="0" containsString="0" containsNumber="1" containsInteger="1" minValue="277068" maxValue="239158804"/>
    </cacheField>
    <cacheField name="ATACseq_log2FC" numFmtId="0">
      <sharedItems containsSemiMixedTypes="0" containsString="0" containsNumber="1" minValue="-5.09" maxValue="-0.56999999999999995"/>
    </cacheField>
    <cacheField name="ATAC_padj" numFmtId="0">
      <sharedItems containsSemiMixedTypes="0" containsString="0" containsNumber="1" minValue="1.05E-31" maxValue="4.9000000000000002E-2"/>
    </cacheField>
    <cacheField name="peak_annotation" numFmtId="0">
      <sharedItems/>
    </cacheField>
    <cacheField name="Sig &amp; Fold for RNA &amp; ATAC" numFmtId="0">
      <sharedItems/>
    </cacheField>
    <cacheField name="Combined Ranking" numFmtId="0">
      <sharedItems containsSemiMixedTypes="0" containsString="0" containsNumber="1" minValue="1.6064147012347201" maxValue="12.5035638036724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Steggall" refreshedDate="45440.759026041669" createdVersion="8" refreshedVersion="8" minRefreshableVersion="3" recordCount="49" xr:uid="{DD810EF1-BDC2-EB4A-96E9-0AA9FEFAC8FB}">
  <cacheSource type="worksheet">
    <worksheetSource ref="A2:L51" sheet="UP - CLOSED"/>
  </cacheSource>
  <cacheFields count="12">
    <cacheField name="geneId" numFmtId="0">
      <sharedItems/>
    </cacheField>
    <cacheField name="gene_name" numFmtId="0">
      <sharedItems count="49">
        <s v="IRX6"/>
        <s v="JRK"/>
        <s v="AL022323.4"/>
        <s v="TSC2"/>
        <s v="ZMYND19"/>
        <s v="MAP3K20"/>
        <s v="MXD4"/>
        <s v="EDN2"/>
        <s v="CLN6"/>
        <s v="BLACAT1"/>
        <s v="ST7"/>
        <s v="FAAH"/>
        <s v="SNX1"/>
        <s v="PREX1"/>
        <s v="RN7SL856P"/>
        <s v="HOXC9"/>
        <s v="MAT1A"/>
        <s v="AL365181.2"/>
        <s v="RPS10P7"/>
        <s v="IGSF5"/>
        <s v="MT1G"/>
        <s v="PLEKHG4B"/>
        <s v="CREB5"/>
        <s v="AC008079.2"/>
        <s v="KRTAP3-1"/>
        <s v="AP000769.1"/>
        <s v="CDC42EP3"/>
        <s v="ITGB4"/>
        <s v="ZBTB38"/>
        <s v="TGFBR3"/>
        <s v="SYT8"/>
        <s v="MIR99AHG"/>
        <s v="RECQL4"/>
        <s v="CDC6"/>
        <s v="WNT7B"/>
        <s v="POMT2"/>
        <s v="TCEANC"/>
        <s v="MCM4"/>
        <s v="AC011447.3"/>
        <s v="LINC01836"/>
        <s v="AC145423.2"/>
        <s v="RBBP8"/>
        <s v="COL9A3"/>
        <s v="EXOC3L4"/>
        <s v="HOXC4"/>
        <s v="UBXN8"/>
        <s v="ENTPD1"/>
        <s v="CST3"/>
        <s v="TCAM1P"/>
      </sharedItems>
    </cacheField>
    <cacheField name="RNAseq_log2FC" numFmtId="0">
      <sharedItems containsSemiMixedTypes="0" containsString="0" containsNumber="1" minValue="1.00191118431774" maxValue="6.8328426413279901"/>
    </cacheField>
    <cacheField name="RNAseq_padj" numFmtId="0">
      <sharedItems containsSemiMixedTypes="0" containsString="0" containsNumber="1" minValue="4.9793027018470498E-54" maxValue="3.7649779311692097E-2"/>
    </cacheField>
    <cacheField name="chr" numFmtId="0">
      <sharedItems/>
    </cacheField>
    <cacheField name="peak_start" numFmtId="0">
      <sharedItems containsSemiMixedTypes="0" containsString="0" containsNumber="1" containsInteger="1" minValue="169398" maxValue="205440300"/>
    </cacheField>
    <cacheField name="peak_end" numFmtId="0">
      <sharedItems containsSemiMixedTypes="0" containsString="0" containsNumber="1" containsInteger="1" minValue="169905" maxValue="205441498"/>
    </cacheField>
    <cacheField name="ATACseq_log2FC" numFmtId="0">
      <sharedItems containsSemiMixedTypes="0" containsString="0" containsNumber="1" minValue="-2.36" maxValue="-0.62"/>
    </cacheField>
    <cacheField name="ATAC_padj" numFmtId="0">
      <sharedItems containsSemiMixedTypes="0" containsString="0" containsNumber="1" minValue="6.1400000000000001E-13" maxValue="4.36E-2"/>
    </cacheField>
    <cacheField name="peak_annotation" numFmtId="0">
      <sharedItems/>
    </cacheField>
    <cacheField name="Sig &amp; Fold for RNA &amp; ATAC" numFmtId="0">
      <sharedItems/>
    </cacheField>
    <cacheField name="Combined Ranking" numFmtId="0">
      <sharedItems containsSemiMixedTypes="0" containsString="0" containsNumber="1" minValue="6.0524008803930052E-2" maxValue="5.91284264132799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">
  <r>
    <s v="ENSG00000006747"/>
    <x v="0"/>
    <n v="5.9462790933088199"/>
    <n v="0"/>
    <s v="chr7"/>
    <n v="12588144"/>
    <n v="12589820"/>
    <n v="7.52"/>
    <n v="7.3799999999999995E-125"/>
    <s v="Promoter (&lt;=1kb)"/>
    <b v="1"/>
    <n v="13.46627909330882"/>
  </r>
  <r>
    <s v="ENSG00000006747"/>
    <x v="0"/>
    <n v="5.9462790933088199"/>
    <n v="0"/>
    <s v="chr7"/>
    <n v="12594347"/>
    <n v="12596758"/>
    <n v="4.2699999999999996"/>
    <n v="5.5000000000000005E-54"/>
    <s v="Promoter (&lt;=1kb)"/>
    <b v="1"/>
    <n v="10.21627909330882"/>
  </r>
  <r>
    <s v="ENSG00000139117"/>
    <x v="1"/>
    <n v="5.1546128388483998"/>
    <n v="5.2877793330933202E-27"/>
    <s v="chr12"/>
    <n v="38904763"/>
    <n v="38905891"/>
    <n v="4.46"/>
    <n v="1.3499999999999999E-45"/>
    <s v="Promoter (&lt;=1kb)"/>
    <b v="1"/>
    <n v="9.6146128388483998"/>
  </r>
  <r>
    <s v="ENSG00000155380"/>
    <x v="2"/>
    <n v="6.0789068538201203"/>
    <n v="2.3361995321397299E-30"/>
    <s v="chr1"/>
    <n v="112955592"/>
    <n v="112956861"/>
    <n v="3.23"/>
    <n v="1.3300000000000001E-33"/>
    <s v="Promoter (&lt;=1kb)"/>
    <b v="1"/>
    <n v="9.3089068538201207"/>
  </r>
  <r>
    <s v="ENSG00000006747"/>
    <x v="0"/>
    <n v="5.9462790933088199"/>
    <n v="0"/>
    <s v="chr7"/>
    <n v="12569902"/>
    <n v="12571333"/>
    <n v="2.61"/>
    <n v="4.4500000000000003E-27"/>
    <s v="Promoter (&lt;=1kb)"/>
    <b v="1"/>
    <n v="8.5562790933088202"/>
  </r>
  <r>
    <s v="ENSG00000166863"/>
    <x v="3"/>
    <n v="5.86416606110883"/>
    <n v="1.96881008116759E-48"/>
    <s v="chr12"/>
    <n v="57018289"/>
    <n v="57019167"/>
    <n v="2.39"/>
    <n v="2.7400000000000001E-18"/>
    <s v="Promoter (1-2kb)"/>
    <b v="1"/>
    <n v="8.2541660611088297"/>
  </r>
  <r>
    <s v="ENSG00000099399"/>
    <x v="4"/>
    <n v="5.2612414641561696"/>
    <n v="1.7833250533021002E-15"/>
    <s v="chrX"/>
    <n v="30215372"/>
    <n v="30215789"/>
    <n v="2.81"/>
    <n v="1.42E-12"/>
    <s v="Promoter (&lt;=1kb)"/>
    <b v="1"/>
    <n v="8.0712414641561701"/>
  </r>
  <r>
    <s v="ENSG00000071539"/>
    <x v="5"/>
    <n v="1.78124074881664"/>
    <n v="6.0399377543239198E-11"/>
    <s v="chr5"/>
    <n v="912250"/>
    <n v="912938"/>
    <n v="6.25"/>
    <n v="1.8100000000000001E-49"/>
    <s v="Promoter (1-2kb)"/>
    <b v="1"/>
    <n v="8.0312407488166393"/>
  </r>
  <r>
    <s v="ENSG00000136231"/>
    <x v="6"/>
    <n v="3.8429959108626202"/>
    <n v="8.9015567330495599E-27"/>
    <s v="chr7"/>
    <n v="23470366"/>
    <n v="23471391"/>
    <n v="4.18"/>
    <n v="1.43E-65"/>
    <s v="Promoter (&lt;=1kb)"/>
    <b v="1"/>
    <n v="8.022995910862619"/>
  </r>
  <r>
    <s v="ENSG00000139117"/>
    <x v="1"/>
    <n v="5.1546128388483998"/>
    <n v="5.2877793330933202E-27"/>
    <s v="chr12"/>
    <n v="38906033"/>
    <n v="38907020"/>
    <n v="2.77"/>
    <n v="4.2E-25"/>
    <s v="Promoter (&lt;=1kb)"/>
    <b v="1"/>
    <n v="7.9246128388484003"/>
  </r>
  <r>
    <s v="ENSG00000230453"/>
    <x v="7"/>
    <n v="6.1883104203742496"/>
    <n v="3.4191162163448402E-20"/>
    <s v="chr9"/>
    <n v="33523571"/>
    <n v="33524258"/>
    <n v="1.68"/>
    <n v="3.3500000000000001E-4"/>
    <s v="Promoter (&lt;=1kb)"/>
    <b v="1"/>
    <n v="7.8683104203742493"/>
  </r>
  <r>
    <s v="ENSG00000230453"/>
    <x v="7"/>
    <n v="6.1883104203742496"/>
    <n v="3.4191162163448402E-20"/>
    <s v="chr9"/>
    <n v="33548913"/>
    <n v="33549487"/>
    <n v="1.19"/>
    <n v="2.5899999999999999E-3"/>
    <s v="Promoter (&lt;=1kb)"/>
    <b v="1"/>
    <n v="7.37831042037425"/>
  </r>
  <r>
    <s v="ENSG00000136231"/>
    <x v="6"/>
    <n v="3.8429959108626202"/>
    <n v="8.9015567330495599E-27"/>
    <s v="chr7"/>
    <n v="23465211"/>
    <n v="23465929"/>
    <n v="3.41"/>
    <n v="1.31E-31"/>
    <s v="Promoter (1-2kb)"/>
    <b v="1"/>
    <n v="7.2529959108626203"/>
  </r>
  <r>
    <s v="ENSG00000269155"/>
    <x v="8"/>
    <n v="6.2859242600570298"/>
    <n v="3.8295264148815698E-11"/>
    <s v="chr6"/>
    <n v="167793514"/>
    <n v="167793750"/>
    <n v="0.94"/>
    <n v="1.24E-2"/>
    <s v="Promoter (1-2kb)"/>
    <b v="1"/>
    <n v="7.2259242600570293"/>
  </r>
  <r>
    <s v="ENSG00000076770"/>
    <x v="9"/>
    <n v="3.6871345798772501"/>
    <n v="3.1407330560503998E-13"/>
    <s v="chrX"/>
    <n v="132488937"/>
    <n v="132490016"/>
    <n v="3.36"/>
    <n v="2.6599999999999999E-32"/>
    <s v="Promoter (&lt;=1kb)"/>
    <b v="1"/>
    <n v="7.04713457987725"/>
  </r>
  <r>
    <s v="ENSG00000228065"/>
    <x v="10"/>
    <n v="3.6008782715951502"/>
    <n v="1.1850365529967201E-9"/>
    <s v="chr10"/>
    <n v="65570159"/>
    <n v="65570787"/>
    <n v="3.18"/>
    <n v="6.87E-14"/>
    <s v="Promoter (&lt;=1kb)"/>
    <b v="1"/>
    <n v="6.7808782715951503"/>
  </r>
  <r>
    <s v="ENSG00000152785"/>
    <x v="11"/>
    <n v="4.4185450901471297"/>
    <n v="1.6989592259417699E-28"/>
    <s v="chr4"/>
    <n v="81030567"/>
    <n v="81031058"/>
    <n v="2.2200000000000002"/>
    <n v="1.4699999999999999E-6"/>
    <s v="Promoter (&lt;=1kb)"/>
    <b v="1"/>
    <n v="6.6385450901471295"/>
  </r>
  <r>
    <s v="ENSG00000243244"/>
    <x v="12"/>
    <n v="4.0126993287041204"/>
    <n v="8.4962989424686597E-20"/>
    <s v="chr2"/>
    <n v="48530739"/>
    <n v="48531722"/>
    <n v="2.5299999999999998"/>
    <n v="5.0200000000000002E-7"/>
    <s v="Promoter (&lt;=1kb)"/>
    <b v="1"/>
    <n v="6.5426993287041206"/>
  </r>
  <r>
    <s v="ENSG00000226745"/>
    <x v="13"/>
    <n v="4.21376997728464"/>
    <n v="1.4702791699382499E-18"/>
    <s v="chr1"/>
    <n v="40132986"/>
    <n v="40133493"/>
    <n v="2.1"/>
    <n v="1.12E-4"/>
    <s v="Promoter (&lt;=1kb)"/>
    <b v="1"/>
    <n v="6.3137699772846396"/>
  </r>
  <r>
    <s v="ENSG00000170423"/>
    <x v="14"/>
    <n v="4.3750519813856901"/>
    <n v="3.5822985305069499E-14"/>
    <s v="chr12"/>
    <n v="52848882"/>
    <n v="52849318"/>
    <n v="1.93"/>
    <n v="1.6300000000000001E-11"/>
    <s v="Promoter (&lt;=1kb)"/>
    <b v="1"/>
    <n v="6.3050519813856898"/>
  </r>
  <r>
    <s v="ENSG00000140416"/>
    <x v="15"/>
    <n v="1.88753201749791"/>
    <n v="6.6726044741355704E-29"/>
    <s v="chr15"/>
    <n v="63042440"/>
    <n v="63042932"/>
    <n v="4.2699999999999996"/>
    <n v="1.4399999999999999E-27"/>
    <s v="Promoter (&lt;=1kb)"/>
    <b v="1"/>
    <n v="6.1575320174979096"/>
  </r>
  <r>
    <s v="ENSG00000176788"/>
    <x v="16"/>
    <n v="4.8276912523709203"/>
    <n v="2.9437736457400301E-24"/>
    <s v="chr5"/>
    <n v="17216187"/>
    <n v="17216607"/>
    <n v="0.92"/>
    <n v="1.5900000000000001E-2"/>
    <s v="Promoter (&lt;=1kb)"/>
    <b v="1"/>
    <n v="5.7476912523709203"/>
  </r>
  <r>
    <s v="ENSG00000243244"/>
    <x v="12"/>
    <n v="4.0126993287041204"/>
    <n v="8.4962989424686597E-20"/>
    <s v="chr2"/>
    <n v="48584465"/>
    <n v="48584947"/>
    <n v="1.71"/>
    <n v="2.3800000000000001E-6"/>
    <s v="Promoter (2-3kb)"/>
    <b v="1"/>
    <n v="5.7226993287041203"/>
  </r>
  <r>
    <s v="ENSG00000125144"/>
    <x v="17"/>
    <n v="3.3533414708721301"/>
    <n v="8.4059425770575198E-5"/>
    <s v="chr16"/>
    <n v="56667782"/>
    <n v="56668310"/>
    <n v="2.19"/>
    <n v="8.0799999999999996E-8"/>
    <s v="Promoter (&lt;=1kb)"/>
    <b v="1"/>
    <n v="5.5433414708721305"/>
  </r>
  <r>
    <s v="ENSG00000170423"/>
    <x v="14"/>
    <n v="4.3750519813856901"/>
    <n v="3.5822985305069499E-14"/>
    <s v="chr12"/>
    <n v="52847428"/>
    <n v="52848018"/>
    <n v="1.1599999999999999"/>
    <n v="2.16E-5"/>
    <s v="Promoter (&lt;=1kb)"/>
    <b v="1"/>
    <n v="5.5350519813856902"/>
  </r>
  <r>
    <s v="ENSG00000138642"/>
    <x v="18"/>
    <n v="2.2899577338375199"/>
    <n v="5.0967736306984095E-7"/>
    <s v="chr4"/>
    <n v="88442690"/>
    <n v="88443064"/>
    <n v="3.14"/>
    <n v="5.6100000000000003E-13"/>
    <s v="Promoter (2-3kb)"/>
    <b v="1"/>
    <n v="5.4299577338375205"/>
  </r>
  <r>
    <s v="ENSG00000136167"/>
    <x v="19"/>
    <n v="2.5984276182400898"/>
    <n v="1.0664149821616101E-21"/>
    <s v="chr13"/>
    <n v="46181920"/>
    <n v="46182705"/>
    <n v="2.77"/>
    <n v="1.85E-14"/>
    <s v="Promoter (&lt;=1kb)"/>
    <b v="1"/>
    <n v="5.3684276182400898"/>
  </r>
  <r>
    <s v="ENSG00000185869"/>
    <x v="20"/>
    <n v="2.2498149783983701"/>
    <n v="3.8280519299606703E-8"/>
    <s v="chr19"/>
    <n v="36915852"/>
    <n v="36916658"/>
    <n v="3.09"/>
    <n v="1.8099999999999999E-25"/>
    <s v="Promoter (&lt;=1kb)"/>
    <b v="1"/>
    <n v="5.3398149783983699"/>
  </r>
  <r>
    <s v="ENSG00000182263"/>
    <x v="21"/>
    <n v="4.1952884092253502"/>
    <n v="4.6499005869821402E-39"/>
    <s v="chr2"/>
    <n v="163735915"/>
    <n v="163736743"/>
    <n v="1.1200000000000001"/>
    <n v="1.1E-4"/>
    <s v="Promoter (&lt;=1kb)"/>
    <b v="1"/>
    <n v="5.3152884092253503"/>
  </r>
  <r>
    <s v="ENSG00000028839"/>
    <x v="22"/>
    <n v="1.33150172366217"/>
    <n v="2.76301538096791E-6"/>
    <s v="chr6"/>
    <n v="133985379"/>
    <n v="133986174"/>
    <n v="3.87"/>
    <n v="5.8199999999999898E-23"/>
    <s v="Promoter (1-2kb)"/>
    <b v="1"/>
    <n v="5.2015017236621706"/>
  </r>
  <r>
    <s v="ENSG00000068078"/>
    <x v="23"/>
    <n v="3.4739983113578101"/>
    <n v="1.5430665826239601E-18"/>
    <s v="chr4"/>
    <n v="1805849"/>
    <n v="1806347"/>
    <n v="1.69"/>
    <n v="6.7499999999999997E-6"/>
    <s v="Promoter (1-2kb)"/>
    <b v="1"/>
    <n v="5.1639983113578101"/>
  </r>
  <r>
    <s v="ENSG00000164120"/>
    <x v="24"/>
    <n v="2.9631463914815002"/>
    <n v="2.416972630011E-14"/>
    <s v="chr4"/>
    <n v="174522069"/>
    <n v="174523240"/>
    <n v="2.2000000000000002"/>
    <n v="6.2299999999999999E-12"/>
    <s v="Promoter (&lt;=1kb)"/>
    <b v="1"/>
    <n v="5.1631463914815008"/>
  </r>
  <r>
    <s v="ENSG00000122786"/>
    <x v="25"/>
    <n v="2.2649287823829001"/>
    <n v="1.46198276560818E-62"/>
    <s v="chr7"/>
    <n v="134919070"/>
    <n v="134920265"/>
    <n v="2.69"/>
    <n v="5.0699999999999999E-15"/>
    <s v="Promoter (&lt;=1kb)"/>
    <b v="1"/>
    <n v="4.9549287823829005"/>
  </r>
  <r>
    <s v="ENSG00000172201"/>
    <x v="26"/>
    <n v="3.06622629142446"/>
    <n v="5.7234783930508596E-14"/>
    <s v="chr6"/>
    <n v="19837108"/>
    <n v="19838044"/>
    <n v="1.81"/>
    <n v="5.1499999999999998E-8"/>
    <s v="Promoter (&lt;=1kb)"/>
    <b v="1"/>
    <n v="4.8762262914244605"/>
  </r>
  <r>
    <s v="ENSG00000101384"/>
    <x v="27"/>
    <n v="2.2643801232632099"/>
    <n v="8.87286584678727E-12"/>
    <s v="chr20"/>
    <n v="10654583"/>
    <n v="10654900"/>
    <n v="2.61"/>
    <n v="2.21E-6"/>
    <s v="Promoter (1-2kb)"/>
    <b v="1"/>
    <n v="4.8743801232632098"/>
  </r>
  <r>
    <s v="ENSG00000136231"/>
    <x v="6"/>
    <n v="3.8429959108626202"/>
    <n v="8.9015567330495599E-27"/>
    <s v="chr7"/>
    <n v="23401486"/>
    <n v="23402269"/>
    <n v="1.03"/>
    <n v="6.4800000000000003E-4"/>
    <s v="Promoter (&lt;=1kb)"/>
    <b v="1"/>
    <n v="4.8729959108626204"/>
  </r>
  <r>
    <s v="ENSG00000117114"/>
    <x v="28"/>
    <n v="2.4666259877497101"/>
    <n v="1.5739021801581899E-6"/>
    <s v="chr1"/>
    <n v="81699278"/>
    <n v="81699859"/>
    <n v="2.36"/>
    <n v="3.07E-13"/>
    <s v="Promoter (&lt;=1kb)"/>
    <b v="1"/>
    <n v="4.8266259877497095"/>
  </r>
  <r>
    <s v="ENSG00000126217"/>
    <x v="29"/>
    <n v="2.1651714580050201"/>
    <n v="4.46049081474387E-32"/>
    <s v="chr13"/>
    <n v="113003814"/>
    <n v="113004254"/>
    <n v="2.66"/>
    <n v="2.6000000000000001E-6"/>
    <s v="Promoter (1-2kb)"/>
    <b v="1"/>
    <n v="4.8251714580050198"/>
  </r>
  <r>
    <s v="ENSG00000242950"/>
    <x v="30"/>
    <n v="4.0330895492950596"/>
    <n v="8.1092618312536796E-38"/>
    <s v="chr7"/>
    <n v="92477990"/>
    <n v="92478354"/>
    <n v="0.74"/>
    <n v="2.98E-2"/>
    <s v="Promoter (&lt;=1kb)"/>
    <b v="1"/>
    <n v="4.7730895492950598"/>
  </r>
  <r>
    <s v="ENSG00000139714"/>
    <x v="31"/>
    <n v="4.0097696613840403"/>
    <n v="2.4558342936326402E-63"/>
    <s v="chr12"/>
    <n v="121672328"/>
    <n v="121673504"/>
    <n v="0.74"/>
    <n v="2.9499999999999998E-2"/>
    <s v="Promoter (&lt;=1kb)"/>
    <b v="1"/>
    <n v="4.7497696613840406"/>
  </r>
  <r>
    <s v="ENSG00000179776"/>
    <x v="32"/>
    <n v="1.0179685970921"/>
    <n v="1.0242088101103E-5"/>
    <s v="chr16"/>
    <n v="66375600"/>
    <n v="66376055"/>
    <n v="3.72"/>
    <n v="7.7200000000000002E-25"/>
    <s v="Promoter (&lt;=1kb)"/>
    <b v="1"/>
    <n v="4.7379685970921006"/>
  </r>
  <r>
    <s v="ENSG00000144218"/>
    <x v="33"/>
    <n v="2.8400798369380902"/>
    <n v="1.14565762776835E-5"/>
    <s v="chr2"/>
    <n v="99580600"/>
    <n v="99581065"/>
    <n v="1.84"/>
    <n v="2.0100000000000001E-7"/>
    <s v="Promoter (2-3kb)"/>
    <b v="1"/>
    <n v="4.6800798369380905"/>
  </r>
  <r>
    <s v="ENSG00000049449"/>
    <x v="34"/>
    <n v="2.9016300961809098"/>
    <n v="9.7332521397134295E-36"/>
    <s v="chr11"/>
    <n v="32091364"/>
    <n v="32091636"/>
    <n v="1.75"/>
    <n v="8.7899999999999995E-5"/>
    <s v="Promoter (&lt;=1kb)"/>
    <b v="1"/>
    <n v="4.6516300961809094"/>
  </r>
  <r>
    <s v="ENSG00000138759"/>
    <x v="35"/>
    <n v="3.84008115855424"/>
    <n v="2.3225476624393398E-9"/>
    <s v="chr4"/>
    <n v="78058603"/>
    <n v="78059845"/>
    <n v="0.8"/>
    <n v="4.48E-2"/>
    <s v="Promoter (&lt;=1kb)"/>
    <b v="1"/>
    <n v="4.6400811585542403"/>
  </r>
  <r>
    <s v="ENSG00000136231"/>
    <x v="6"/>
    <n v="3.8429959108626202"/>
    <n v="8.9015567330495599E-27"/>
    <s v="chr7"/>
    <n v="23347420"/>
    <n v="23348154"/>
    <n v="0.79"/>
    <n v="1.46E-2"/>
    <s v="Promoter (&lt;=1kb)"/>
    <b v="1"/>
    <n v="4.6329959108626202"/>
  </r>
  <r>
    <s v="ENSG00000138134"/>
    <x v="36"/>
    <n v="2.6508447519142102"/>
    <n v="6.6208123275034495E-5"/>
    <s v="chr10"/>
    <n v="88880115"/>
    <n v="88881039"/>
    <n v="1.98"/>
    <n v="2.9600000000000001E-10"/>
    <s v="Promoter (&lt;=1kb)"/>
    <b v="1"/>
    <n v="4.6308447519142106"/>
  </r>
  <r>
    <s v="ENSG00000068366"/>
    <x v="37"/>
    <n v="2.9287064036976602"/>
    <n v="2.41590977998099E-8"/>
    <s v="chrX"/>
    <n v="109733140"/>
    <n v="109733664"/>
    <n v="1.69"/>
    <n v="4.8599999999999998E-7"/>
    <s v="Promoter (&lt;=1kb)"/>
    <b v="1"/>
    <n v="4.6187064036976597"/>
  </r>
  <r>
    <s v="ENSG00000132530"/>
    <x v="38"/>
    <n v="3.2698903761004599"/>
    <n v="3.8707333019924002E-11"/>
    <s v="chr17"/>
    <n v="6755799"/>
    <n v="6756293"/>
    <n v="1.32"/>
    <n v="7.2199999999999999E-3"/>
    <s v="Promoter (&lt;=1kb)"/>
    <b v="1"/>
    <n v="4.5898903761004597"/>
  </r>
  <r>
    <s v="ENSG00000118276"/>
    <x v="39"/>
    <n v="1.8801010742087401"/>
    <n v="4.9472858210861002E-5"/>
    <s v="chr18"/>
    <n v="31658844"/>
    <n v="31659674"/>
    <n v="2.61"/>
    <n v="3.4599999999999999E-10"/>
    <s v="Promoter (&lt;=1kb)"/>
    <b v="1"/>
    <n v="4.4901010742087397"/>
  </r>
  <r>
    <s v="ENSG00000224259"/>
    <x v="40"/>
    <n v="3.0674994553491501"/>
    <n v="1.3507398646193199E-21"/>
    <s v="chr1"/>
    <n v="159960713"/>
    <n v="159961258"/>
    <n v="1.4"/>
    <n v="2.4600000000000001E-7"/>
    <s v="Promoter (&lt;=1kb)"/>
    <b v="1"/>
    <n v="4.4674994553491505"/>
  </r>
  <r>
    <s v="ENSG00000167723"/>
    <x v="41"/>
    <n v="1.38544006709357"/>
    <n v="2.0181665365676901E-3"/>
    <s v="chr17"/>
    <n v="3528982"/>
    <n v="3529201"/>
    <n v="3.06"/>
    <n v="1.9100000000000001E-10"/>
    <s v="Promoter (&lt;=1kb)"/>
    <b v="1"/>
    <n v="4.4454400670935703"/>
  </r>
  <r>
    <s v="ENSG00000224141"/>
    <x v="42"/>
    <n v="1.8319267982499401"/>
    <n v="4.5234479361358497E-5"/>
    <s v="chr21"/>
    <n v="18759765"/>
    <n v="18760534"/>
    <n v="2.61"/>
    <n v="2.3999999999999999E-15"/>
    <s v="Promoter (&lt;=1kb)"/>
    <b v="1"/>
    <n v="4.4419267982499395"/>
  </r>
  <r>
    <s v="ENSG00000205002"/>
    <x v="43"/>
    <n v="3.2354532612432001"/>
    <n v="5.7813367582909498E-40"/>
    <s v="chr8"/>
    <n v="116937795"/>
    <n v="116938849"/>
    <n v="1.2"/>
    <n v="1.9700000000000001E-5"/>
    <s v="Promoter (&lt;=1kb)"/>
    <b v="1"/>
    <n v="4.4354532612432003"/>
  </r>
  <r>
    <s v="ENSG00000108771"/>
    <x v="44"/>
    <n v="2.7102572288319799"/>
    <n v="1.44949818381493E-34"/>
    <s v="chr17"/>
    <n v="42111964"/>
    <n v="42113021"/>
    <n v="1.69"/>
    <n v="1.4100000000000001E-13"/>
    <s v="Promoter (&lt;=1kb)"/>
    <b v="1"/>
    <n v="4.4002572288319799"/>
  </r>
  <r>
    <s v="ENSG00000110693"/>
    <x v="45"/>
    <n v="2.2878112138718998"/>
    <n v="9.5944734917977806E-10"/>
    <s v="chr11"/>
    <n v="16604948"/>
    <n v="16605323"/>
    <n v="2.11"/>
    <n v="8.0599999999999999E-7"/>
    <s v="Promoter (&lt;=1kb)"/>
    <b v="1"/>
    <n v="4.3978112138718997"/>
  </r>
  <r>
    <s v="ENSG00000168743"/>
    <x v="46"/>
    <n v="1.8509034655825201"/>
    <n v="1.55715168909324E-5"/>
    <s v="chr4"/>
    <n v="105909805"/>
    <n v="105910372"/>
    <n v="2.5099999999999998"/>
    <n v="1.08E-9"/>
    <s v="Promoter (1-2kb)"/>
    <b v="1"/>
    <n v="4.3609034655825196"/>
  </r>
  <r>
    <s v="ENSG00000234160"/>
    <x v="47"/>
    <n v="2.8952710367047998"/>
    <n v="8.3959536812128495E-12"/>
    <s v="chr9"/>
    <n v="37511087"/>
    <n v="37511430"/>
    <n v="1.44"/>
    <n v="2.35E-7"/>
    <s v="Promoter (1-2kb)"/>
    <b v="1"/>
    <n v="4.3352710367047997"/>
  </r>
  <r>
    <s v="ENSG00000069702"/>
    <x v="48"/>
    <n v="2.28685568564969"/>
    <n v="5.8030273750502098E-10"/>
    <s v="chr1"/>
    <n v="91906205"/>
    <n v="91906580"/>
    <n v="2"/>
    <n v="1.44E-4"/>
    <s v="Promoter (&lt;=1kb)"/>
    <b v="1"/>
    <n v="4.28685568564969"/>
  </r>
  <r>
    <s v="ENSG00000068078"/>
    <x v="23"/>
    <n v="3.4739983113578101"/>
    <n v="1.5430665826239601E-18"/>
    <s v="chr4"/>
    <n v="1793188"/>
    <n v="1793641"/>
    <n v="0.76"/>
    <n v="3.3500000000000002E-2"/>
    <s v="Promoter (&lt;=1kb)"/>
    <b v="1"/>
    <n v="4.2339983113578104"/>
  </r>
  <r>
    <s v="ENSG00000076706"/>
    <x v="49"/>
    <n v="3.46827045347528"/>
    <n v="4.03453014901626E-66"/>
    <s v="chr11"/>
    <n v="119310655"/>
    <n v="119311323"/>
    <n v="0.69"/>
    <n v="2.0299999999999999E-2"/>
    <s v="Promoter (&lt;=1kb)"/>
    <b v="1"/>
    <n v="4.1582704534752803"/>
  </r>
  <r>
    <s v="ENSG00000137699"/>
    <x v="50"/>
    <n v="2.3808704464971702"/>
    <n v="9.3762047002711494E-27"/>
    <s v="chr11"/>
    <n v="120121201"/>
    <n v="120122399"/>
    <n v="1.77"/>
    <n v="3.3900000000000001E-9"/>
    <s v="Promoter (&lt;=1kb)"/>
    <b v="1"/>
    <n v="4.1508704464971702"/>
  </r>
  <r>
    <s v="ENSG00000165304"/>
    <x v="51"/>
    <n v="2.7161808838378301"/>
    <n v="2.4586400623128301E-60"/>
    <s v="chr9"/>
    <n v="36572525"/>
    <n v="36573562"/>
    <n v="1.4"/>
    <n v="1.0700000000000001E-7"/>
    <s v="Promoter (&lt;=1kb)"/>
    <b v="1"/>
    <n v="4.1161808838378295"/>
  </r>
  <r>
    <s v="ENSG00000115935"/>
    <x v="52"/>
    <n v="3.0569690706433699"/>
    <n v="2.03311557276061E-63"/>
    <s v="chr2"/>
    <n v="174584875"/>
    <n v="174587104"/>
    <n v="1.05"/>
    <n v="4.95E-4"/>
    <s v="Promoter (&lt;=1kb)"/>
    <b v="1"/>
    <n v="4.1069690706433697"/>
  </r>
  <r>
    <s v="ENSG00000198729"/>
    <x v="53"/>
    <n v="1.0554783597876001"/>
    <n v="1.88075853688305E-8"/>
    <s v="chr6"/>
    <n v="150140861"/>
    <n v="150141426"/>
    <n v="3.04"/>
    <n v="9.7200000000000007E-18"/>
    <s v="Promoter (1-2kb)"/>
    <b v="1"/>
    <n v="4.0954783597876006"/>
  </r>
  <r>
    <s v="ENSG00000146592"/>
    <x v="54"/>
    <n v="2.89543352215731"/>
    <n v="1.09990828129211E-24"/>
    <s v="chr7"/>
    <n v="28611532"/>
    <n v="28612348"/>
    <n v="1.2"/>
    <n v="3.2099999999999997E-2"/>
    <s v="Promoter (2-3kb)"/>
    <b v="1"/>
    <n v="4.0954335221573102"/>
  </r>
  <r>
    <s v="ENSG00000049449"/>
    <x v="34"/>
    <n v="2.9016300961809098"/>
    <n v="9.7332521397134295E-36"/>
    <s v="chr11"/>
    <n v="32087753"/>
    <n v="32088587"/>
    <n v="1.17"/>
    <n v="7.7899999999999996E-4"/>
    <s v="Promoter (2-3kb)"/>
    <b v="1"/>
    <n v="4.0716300961809093"/>
  </r>
  <r>
    <s v="ENSG00000169896"/>
    <x v="55"/>
    <n v="2.2592643489428399"/>
    <n v="6.0918458470647197E-5"/>
    <s v="chr16"/>
    <n v="31269354"/>
    <n v="31269879"/>
    <n v="1.75"/>
    <n v="1.39E-9"/>
    <s v="Promoter (2-3kb)"/>
    <b v="1"/>
    <n v="4.0092643489428399"/>
  </r>
  <r>
    <s v="ENSG00000181634"/>
    <x v="56"/>
    <n v="2.53733775351103"/>
    <n v="6.6852383993432897E-11"/>
    <s v="chr9"/>
    <n v="114805727"/>
    <n v="114806673"/>
    <n v="1.44"/>
    <n v="2.81E-9"/>
    <s v="Promoter (&lt;=1kb)"/>
    <b v="1"/>
    <n v="3.9773377535110299"/>
  </r>
  <r>
    <s v="ENSG00000137699"/>
    <x v="50"/>
    <n v="2.3808704464971702"/>
    <n v="9.3762047002711494E-27"/>
    <s v="chr11"/>
    <n v="120142072"/>
    <n v="120142392"/>
    <n v="1.59"/>
    <n v="1.1600000000000001E-7"/>
    <s v="Promoter (2-3kb)"/>
    <b v="1"/>
    <n v="3.9708704464971705"/>
  </r>
  <r>
    <s v="ENSG00000170017"/>
    <x v="57"/>
    <n v="1.9819657799177599"/>
    <n v="1.57198895425625E-3"/>
    <s v="chr3"/>
    <n v="105366211"/>
    <n v="105366999"/>
    <n v="1.98"/>
    <n v="1.7500000000000001E-14"/>
    <s v="Promoter (&lt;=1kb)"/>
    <b v="1"/>
    <n v="3.9619657799177599"/>
  </r>
  <r>
    <s v="ENSG00000049759"/>
    <x v="58"/>
    <n v="1.7191091059247601"/>
    <n v="9.9135973652149304E-15"/>
    <s v="chr18"/>
    <n v="58254585"/>
    <n v="58255289"/>
    <n v="2.2400000000000002"/>
    <n v="5.3900000000000003E-13"/>
    <s v="Promoter (&lt;=1kb)"/>
    <b v="1"/>
    <n v="3.9591091059247603"/>
  </r>
  <r>
    <s v="ENSG00000118276"/>
    <x v="39"/>
    <n v="1.8801010742087401"/>
    <n v="4.9472858210861002E-5"/>
    <s v="chr18"/>
    <n v="31657954"/>
    <n v="31658797"/>
    <n v="2.0299999999999998"/>
    <n v="1.6500000000000001E-6"/>
    <s v="Promoter (&lt;=1kb)"/>
    <b v="1"/>
    <n v="3.9101010742087396"/>
  </r>
  <r>
    <s v="ENSG00000066629"/>
    <x v="59"/>
    <n v="2.73582484591731"/>
    <n v="3.7445399569920898E-17"/>
    <s v="chr14"/>
    <n v="99793136"/>
    <n v="99793624"/>
    <n v="1.1399999999999999"/>
    <n v="2.2000000000000001E-4"/>
    <s v="Promoter (&lt;=1kb)"/>
    <b v="1"/>
    <n v="3.8758248459173101"/>
  </r>
  <r>
    <s v="ENSG00000106034"/>
    <x v="60"/>
    <n v="2.4543208599834898"/>
    <n v="5.8789545855783404E-7"/>
    <s v="chr7"/>
    <n v="121060225"/>
    <n v="121060800"/>
    <n v="1.37"/>
    <n v="1.5599999999999999E-7"/>
    <s v="Promoter (1-2kb)"/>
    <b v="1"/>
    <n v="3.8243208599834899"/>
  </r>
  <r>
    <s v="ENSG00000155622"/>
    <x v="61"/>
    <n v="2.2179334327148998"/>
    <n v="4.3228661719257103E-11"/>
    <s v="chrX"/>
    <n v="52368408"/>
    <n v="52369238"/>
    <n v="1.6"/>
    <n v="6.7700000000000004E-8"/>
    <s v="Promoter (&lt;=1kb)"/>
    <b v="1"/>
    <n v="3.8179334327148999"/>
  </r>
  <r>
    <s v="ENSG00000159921"/>
    <x v="62"/>
    <n v="2.2289743239498701"/>
    <n v="7.1001142191614702E-21"/>
    <s v="chr9"/>
    <n v="36273292"/>
    <n v="36274234"/>
    <n v="1.58"/>
    <n v="1.9000000000000001E-7"/>
    <s v="Promoter (2-3kb)"/>
    <b v="1"/>
    <n v="3.8089743239498701"/>
  </r>
  <r>
    <s v="ENSG00000099250"/>
    <x v="63"/>
    <n v="2.1545487009220801"/>
    <n v="4.6000027124771798E-35"/>
    <s v="chr10"/>
    <n v="33264291"/>
    <n v="33264653"/>
    <n v="1.57"/>
    <n v="9.6399999999999992E-6"/>
    <s v="Promoter (&lt;=1kb)"/>
    <b v="1"/>
    <n v="3.7245487009220799"/>
  </r>
  <r>
    <s v="ENSG00000100368"/>
    <x v="64"/>
    <n v="2.5432767595954702"/>
    <n v="9.1378116537114192E-12"/>
    <s v="chr22"/>
    <n v="36910360"/>
    <n v="36910805"/>
    <n v="1.1499999999999999"/>
    <n v="2.1900000000000001E-4"/>
    <s v="Promoter (2-3kb)"/>
    <b v="1"/>
    <n v="3.6932767595954701"/>
  </r>
  <r>
    <s v="ENSG00000126217"/>
    <x v="29"/>
    <n v="2.1651714580050201"/>
    <n v="4.46049081474387E-32"/>
    <s v="chr13"/>
    <n v="112984599"/>
    <n v="112985232"/>
    <n v="1.52"/>
    <n v="2.26E-6"/>
    <s v="Promoter (&lt;=1kb)"/>
    <b v="1"/>
    <n v="3.6851714580050201"/>
  </r>
  <r>
    <s v="ENSG00000072163"/>
    <x v="65"/>
    <n v="1.91044366442311"/>
    <n v="5.0185563490889101E-3"/>
    <s v="chr2"/>
    <n v="127637663"/>
    <n v="127638786"/>
    <n v="1.73"/>
    <n v="1.74E-8"/>
    <s v="Promoter (1-2kb)"/>
    <b v="1"/>
    <n v="3.6404436644231097"/>
  </r>
  <r>
    <s v="ENSG00000115290"/>
    <x v="66"/>
    <n v="2.3980460850668899"/>
    <n v="8.1186535599719602E-7"/>
    <s v="chr2"/>
    <n v="164620955"/>
    <n v="164621605"/>
    <n v="1.24"/>
    <n v="1.9100000000000001E-4"/>
    <s v="Promoter (&lt;=1kb)"/>
    <b v="1"/>
    <n v="3.6380460850668896"/>
  </r>
  <r>
    <s v="ENSG00000164342"/>
    <x v="67"/>
    <n v="2.2656440224971601"/>
    <n v="2.3056178244921901E-3"/>
    <s v="chr4"/>
    <n v="186079101"/>
    <n v="186079531"/>
    <n v="1.37"/>
    <n v="5.1699999999999999E-4"/>
    <s v="Promoter (2-3kb)"/>
    <b v="1"/>
    <n v="3.6356440224971602"/>
  </r>
  <r>
    <s v="ENSG00000111331"/>
    <x v="68"/>
    <n v="2.84545986185144"/>
    <n v="8.9951701829354404E-29"/>
    <s v="chr12"/>
    <n v="112937920"/>
    <n v="112938695"/>
    <n v="0.78"/>
    <n v="3.1199999999999999E-3"/>
    <s v="Promoter (&lt;=1kb)"/>
    <b v="1"/>
    <n v="3.6254598618514402"/>
  </r>
  <r>
    <s v="ENSG00000135046"/>
    <x v="69"/>
    <n v="2.75161038275396"/>
    <n v="2.9125506927355298E-8"/>
    <s v="chr9"/>
    <n v="73151675"/>
    <n v="73151926"/>
    <n v="0.85"/>
    <n v="2.1999999999999999E-2"/>
    <s v="Promoter (&lt;=1kb)"/>
    <b v="1"/>
    <n v="3.6016103827539601"/>
  </r>
  <r>
    <s v="ENSG00000105974"/>
    <x v="70"/>
    <n v="2.5325584451226502"/>
    <n v="5.1525135929624196E-31"/>
    <s v="chr7"/>
    <n v="116524588"/>
    <n v="116525223"/>
    <n v="1.06"/>
    <n v="3.7500000000000001E-4"/>
    <s v="Promoter (&lt;=1kb)"/>
    <b v="1"/>
    <n v="3.5925584451226502"/>
  </r>
  <r>
    <s v="ENSG00000137699"/>
    <x v="50"/>
    <n v="2.3808704464971702"/>
    <n v="9.3762047002711494E-27"/>
    <s v="chr11"/>
    <n v="120137900"/>
    <n v="120138702"/>
    <n v="1.21"/>
    <n v="4.4299999999999999E-2"/>
    <s v="Promoter (&lt;=1kb)"/>
    <b v="1"/>
    <n v="3.5908704464971701"/>
  </r>
  <r>
    <s v="ENSG00000105707"/>
    <x v="71"/>
    <n v="2.0462765691958902"/>
    <n v="6.7115126408252997E-4"/>
    <s v="chr19"/>
    <n v="35040851"/>
    <n v="35041732"/>
    <n v="1.54"/>
    <n v="6.2600000000000005E-8"/>
    <s v="Promoter (&lt;=1kb)"/>
    <b v="1"/>
    <n v="3.5862765691958902"/>
  </r>
  <r>
    <s v="ENSG00000101384"/>
    <x v="27"/>
    <n v="2.2643801232632099"/>
    <n v="8.87286584678727E-12"/>
    <s v="chr20"/>
    <n v="10659610"/>
    <n v="10661108"/>
    <n v="1.29"/>
    <n v="2.1800000000000001E-5"/>
    <s v="Promoter (1-2kb)"/>
    <b v="1"/>
    <n v="3.55438012326321"/>
  </r>
  <r>
    <s v="ENSG00000101144"/>
    <x v="72"/>
    <n v="2.9078217174480701"/>
    <n v="1.6233042760229301E-6"/>
    <s v="chr20"/>
    <n v="57170149"/>
    <n v="57170752"/>
    <n v="0.63"/>
    <n v="1.32E-2"/>
    <s v="Promoter (2-3kb)"/>
    <b v="1"/>
    <n v="3.5378217174480699"/>
  </r>
  <r>
    <s v="ENSG00000137075"/>
    <x v="73"/>
    <n v="1.9349702294989799"/>
    <n v="1.74219899392235E-17"/>
    <s v="chr9"/>
    <n v="36487057"/>
    <n v="36488317"/>
    <n v="1.58"/>
    <n v="1.6899999999999999E-8"/>
    <s v="Promoter (&lt;=1kb)"/>
    <b v="1"/>
    <n v="3.5149702294989797"/>
  </r>
  <r>
    <s v="ENSG00000073111"/>
    <x v="74"/>
    <n v="2.0761844811748098"/>
    <n v="5.3733627154013502E-22"/>
    <s v="chr3"/>
    <n v="127606955"/>
    <n v="127607255"/>
    <n v="1.43"/>
    <n v="1.3499999999999999E-5"/>
    <s v="Promoter (2-3kb)"/>
    <b v="1"/>
    <n v="3.5061844811748095"/>
  </r>
  <r>
    <s v="ENSG00000128510"/>
    <x v="75"/>
    <n v="1.8599966653605999"/>
    <n v="1.59817100131484E-7"/>
    <s v="chr7"/>
    <n v="130292918"/>
    <n v="130293774"/>
    <n v="1.63"/>
    <n v="6.1000000000000004E-8"/>
    <s v="Promoter (&lt;=1kb)"/>
    <b v="1"/>
    <n v="3.4899966653606"/>
  </r>
  <r>
    <s v="ENSG00000101871"/>
    <x v="76"/>
    <n v="1.86292284451095"/>
    <n v="2.7384779304569698E-35"/>
    <s v="chrX"/>
    <n v="10578868"/>
    <n v="10579758"/>
    <n v="1.62"/>
    <n v="1.11E-8"/>
    <s v="Promoter (1-2kb)"/>
    <b v="1"/>
    <n v="3.4829228445109504"/>
  </r>
  <r>
    <s v="ENSG00000169026"/>
    <x v="77"/>
    <n v="2.2842006475017702"/>
    <n v="2.0931597656277499E-31"/>
    <s v="chr4"/>
    <n v="687125"/>
    <n v="689060"/>
    <n v="1.19"/>
    <n v="2.0000000000000002E-5"/>
    <s v="Promoter (&lt;=1kb)"/>
    <b v="1"/>
    <n v="3.4742006475017702"/>
  </r>
  <r>
    <s v="ENSG00000175768"/>
    <x v="78"/>
    <n v="2.0412802420160401"/>
    <n v="3.1852189341923301E-32"/>
    <s v="chr9"/>
    <n v="37591993"/>
    <n v="37592905"/>
    <n v="1.43"/>
    <n v="3.3200000000000001E-7"/>
    <s v="Promoter (&lt;=1kb)"/>
    <b v="1"/>
    <n v="3.4712802420160402"/>
  </r>
  <r>
    <s v="ENSG00000137699"/>
    <x v="50"/>
    <n v="2.3808704464971702"/>
    <n v="9.3762047002711494E-27"/>
    <s v="chr11"/>
    <n v="120124989"/>
    <n v="120125421"/>
    <n v="1.0900000000000001"/>
    <n v="2.0799999999999999E-4"/>
    <s v="Promoter (&lt;=1kb)"/>
    <b v="1"/>
    <n v="3.4708704464971705"/>
  </r>
  <r>
    <s v="ENSG00000100368"/>
    <x v="64"/>
    <n v="2.5432767595954702"/>
    <n v="9.1378116537114192E-12"/>
    <s v="chr22"/>
    <n v="36921971"/>
    <n v="36922726"/>
    <n v="0.92"/>
    <n v="1.3599999999999999E-2"/>
    <s v="Promoter (&lt;=1kb)"/>
    <b v="1"/>
    <n v="3.4632767595954701"/>
  </r>
  <r>
    <s v="ENSG00000118503"/>
    <x v="79"/>
    <n v="2.2931474824960101"/>
    <n v="2.6168048927574799E-16"/>
    <s v="chr6"/>
    <n v="137873345"/>
    <n v="137874593"/>
    <n v="1.17"/>
    <n v="4.0899999999999998E-6"/>
    <s v="Promoter (1-2kb)"/>
    <b v="1"/>
    <n v="3.46314748249601"/>
  </r>
  <r>
    <s v="ENSG00000128564"/>
    <x v="80"/>
    <n v="2.0841626387701799"/>
    <n v="1.9444472960935801E-20"/>
    <s v="chr7"/>
    <n v="101162204"/>
    <n v="101163099"/>
    <n v="1.35"/>
    <n v="2.6599999999999999E-5"/>
    <s v="Promoter (2-3kb)"/>
    <b v="1"/>
    <n v="3.43416263877018"/>
  </r>
  <r>
    <s v="ENSG00000137075"/>
    <x v="73"/>
    <n v="1.9349702294989799"/>
    <n v="1.74219899392235E-17"/>
    <s v="chr9"/>
    <n v="36400265"/>
    <n v="36401360"/>
    <n v="1.48"/>
    <n v="3.8200000000000001E-7"/>
    <s v="Promoter (&lt;=1kb)"/>
    <b v="1"/>
    <n v="3.4149702294989801"/>
  </r>
  <r>
    <s v="ENSG00000174599"/>
    <x v="81"/>
    <n v="2.2970475586751902"/>
    <n v="7.7827271105795E-8"/>
    <s v="chr4"/>
    <n v="117084988"/>
    <n v="117085715"/>
    <n v="1.0900000000000001"/>
    <n v="3.7100000000000002E-4"/>
    <s v="Promoter (&lt;=1kb)"/>
    <b v="1"/>
    <n v="3.3870475586751905"/>
  </r>
  <r>
    <s v="ENSG00000175315"/>
    <x v="82"/>
    <n v="2.7720608049310802"/>
    <n v="1.26214877692689E-6"/>
    <s v="chr11"/>
    <n v="66012907"/>
    <n v="66013389"/>
    <n v="0.6"/>
    <n v="4.0300000000000002E-2"/>
    <s v="Promoter (1-2kb)"/>
    <b v="1"/>
    <n v="3.3720608049310803"/>
  </r>
  <r>
    <s v="ENSG00000225195"/>
    <x v="83"/>
    <n v="2.6110610330674202"/>
    <n v="5.7138632512641903E-7"/>
    <s v="chr12"/>
    <n v="64625251"/>
    <n v="64626025"/>
    <n v="0.76"/>
    <n v="3.6099999999999999E-3"/>
    <s v="Promoter (2-3kb)"/>
    <b v="1"/>
    <n v="3.37106103306742"/>
  </r>
  <r>
    <s v="ENSG00000115825"/>
    <x v="84"/>
    <n v="1.8079164388812601"/>
    <n v="1.2413960667009501E-16"/>
    <s v="chr2"/>
    <n v="37324664"/>
    <n v="37325533"/>
    <n v="1.56"/>
    <n v="3.18E-6"/>
    <s v="Promoter (&lt;=1kb)"/>
    <b v="1"/>
    <n v="3.3679164388812604"/>
  </r>
  <r>
    <s v="ENSG00000219133"/>
    <x v="85"/>
    <n v="2.7056752097764698"/>
    <n v="8.72134704002797E-10"/>
    <s v="chr1"/>
    <n v="204349526"/>
    <n v="204350390"/>
    <n v="0.66"/>
    <n v="1.5299999999999999E-2"/>
    <s v="Promoter (2-3kb)"/>
    <b v="1"/>
    <n v="3.3656752097764699"/>
  </r>
  <r>
    <s v="ENSG00000136167"/>
    <x v="19"/>
    <n v="2.5984276182400898"/>
    <n v="1.0664149821616101E-21"/>
    <s v="chr13"/>
    <n v="46168328"/>
    <n v="46169049"/>
    <n v="0.76"/>
    <n v="1.89E-2"/>
    <s v="Promoter (&lt;=1kb)"/>
    <b v="1"/>
    <n v="3.3584276182400901"/>
  </r>
  <r>
    <s v="ENSG00000157873"/>
    <x v="86"/>
    <n v="1.92141913691052"/>
    <n v="1.6256915033414999E-4"/>
    <s v="chr1"/>
    <n v="2556022"/>
    <n v="2556852"/>
    <n v="1.42"/>
    <n v="1.6199999999999999E-6"/>
    <s v="Promoter (&lt;=1kb)"/>
    <b v="1"/>
    <n v="3.3414191369105199"/>
  </r>
  <r>
    <s v="ENSG00000159921"/>
    <x v="62"/>
    <n v="2.2289743239498701"/>
    <n v="7.1001142191614702E-21"/>
    <s v="chr9"/>
    <n v="36247989"/>
    <n v="36248453"/>
    <n v="1.1100000000000001"/>
    <n v="4.0200000000000001E-3"/>
    <s v="Promoter (&lt;=1kb)"/>
    <b v="1"/>
    <n v="3.3389743239498699"/>
  </r>
  <r>
    <s v="ENSG00000028839"/>
    <x v="22"/>
    <n v="1.33150172366217"/>
    <n v="2.76301538096791E-6"/>
    <s v="chr6"/>
    <n v="133978197"/>
    <n v="133980440"/>
    <n v="2"/>
    <n v="2.4600000000000001E-13"/>
    <s v="Promoter (2-3kb)"/>
    <b v="1"/>
    <n v="3.33150172366217"/>
  </r>
  <r>
    <s v="ENSG00000133640"/>
    <x v="87"/>
    <n v="2.3531958365618002"/>
    <n v="3.5129085287431999E-5"/>
    <s v="chr12"/>
    <n v="85036049"/>
    <n v="85036965"/>
    <n v="0.97"/>
    <n v="6.2100000000000002E-4"/>
    <s v="Promoter (&lt;=1kb)"/>
    <b v="1"/>
    <n v="3.3231958365618004"/>
  </r>
  <r>
    <s v="ENSG00000110693"/>
    <x v="45"/>
    <n v="2.2878112138718998"/>
    <n v="9.5944734917977806E-10"/>
    <s v="chr11"/>
    <n v="16605628"/>
    <n v="16606479"/>
    <n v="1.02"/>
    <n v="6.7199999999999996E-4"/>
    <s v="Promoter (&lt;=1kb)"/>
    <b v="1"/>
    <n v="3.3078112138718998"/>
  </r>
  <r>
    <s v="ENSG00000164741"/>
    <x v="88"/>
    <n v="2.3642872245327302"/>
    <n v="9.9789260708102092E-6"/>
    <s v="chr8"/>
    <n v="13101136"/>
    <n v="13101781"/>
    <n v="0.93"/>
    <n v="4.3499999999999997E-2"/>
    <s v="Promoter (&lt;=1kb)"/>
    <b v="1"/>
    <n v="3.2942872245327304"/>
  </r>
  <r>
    <s v="ENSG00000186205"/>
    <x v="89"/>
    <n v="2.1625518673172399"/>
    <n v="9.62101661585185E-3"/>
    <s v="chr1"/>
    <n v="220786548"/>
    <n v="220787571"/>
    <n v="1.1100000000000001"/>
    <n v="2.5600000000000002E-3"/>
    <s v="Promoter (&lt;=1kb)"/>
    <b v="1"/>
    <n v="3.2725518673172402"/>
  </r>
  <r>
    <s v="ENSG00000164342"/>
    <x v="67"/>
    <n v="2.2656440224971601"/>
    <n v="2.3056178244921901E-3"/>
    <s v="chr4"/>
    <n v="186068075"/>
    <n v="186069192"/>
    <n v="0.98"/>
    <n v="2.8600000000000001E-3"/>
    <s v="Promoter (&lt;=1kb)"/>
    <b v="1"/>
    <n v="3.2456440224971601"/>
  </r>
  <r>
    <s v="ENSG00000091136"/>
    <x v="90"/>
    <n v="2.0300748096038599"/>
    <n v="3.5973820850746703E-74"/>
    <s v="chr7"/>
    <n v="108003990"/>
    <n v="108004986"/>
    <n v="1.21"/>
    <n v="4.6699999999999998E-2"/>
    <s v="Promoter (&lt;=1kb)"/>
    <b v="1"/>
    <n v="3.2400748096038599"/>
  </r>
  <r>
    <s v="ENSG00000077942"/>
    <x v="91"/>
    <n v="1.0900333810268099"/>
    <n v="9.0728999803324404E-14"/>
    <s v="chr22"/>
    <n v="45521246"/>
    <n v="45521542"/>
    <n v="2.15"/>
    <n v="1.52E-12"/>
    <s v="Promoter (2-3kb)"/>
    <b v="1"/>
    <n v="3.2400333810268096"/>
  </r>
  <r>
    <s v="ENSG00000181634"/>
    <x v="56"/>
    <n v="2.53733775351103"/>
    <n v="6.6852383993432897E-11"/>
    <s v="chr9"/>
    <n v="114804358"/>
    <n v="114804822"/>
    <n v="0.7"/>
    <n v="1.34E-2"/>
    <s v="Promoter (1-2kb)"/>
    <b v="1"/>
    <n v="3.2373377535110297"/>
  </r>
  <r>
    <s v="ENSG00000274290"/>
    <x v="92"/>
    <n v="1.1254311318386101"/>
    <n v="9.4541995591009399E-6"/>
    <s v="chr6"/>
    <n v="26170039"/>
    <n v="26170469"/>
    <n v="2.1"/>
    <n v="2.26E-10"/>
    <s v="Promoter (1-2kb)"/>
    <b v="1"/>
    <n v="3.2254311318386102"/>
  </r>
  <r>
    <s v="ENSG00000153721"/>
    <x v="93"/>
    <n v="1.00455980025583"/>
    <n v="5.0387965183553004E-3"/>
    <s v="chr6"/>
    <n v="154508648"/>
    <n v="154508986"/>
    <n v="2.21"/>
    <n v="2.5600000000000001E-11"/>
    <s v="Promoter (1-2kb)"/>
    <b v="1"/>
    <n v="3.21455980025583"/>
  </r>
  <r>
    <s v="ENSG00000075790"/>
    <x v="94"/>
    <n v="1.37368462086799"/>
    <n v="2.3064576590837801E-18"/>
    <s v="chr7"/>
    <n v="107595364"/>
    <n v="107595626"/>
    <n v="1.82"/>
    <n v="1.2899999999999999E-4"/>
    <s v="Promoter (&lt;=1kb)"/>
    <b v="1"/>
    <n v="3.1936846208679901"/>
  </r>
  <r>
    <s v="ENSG00000101265"/>
    <x v="95"/>
    <n v="1.01131272032536"/>
    <n v="2.8290892994171701E-2"/>
    <s v="chr20"/>
    <n v="4817217"/>
    <n v="4817601"/>
    <n v="2.1800000000000002"/>
    <n v="1.2599999999999999E-7"/>
    <s v="Promoter (2-3kb)"/>
    <b v="1"/>
    <n v="3.1913127203253602"/>
  </r>
  <r>
    <s v="ENSG00000169851"/>
    <x v="96"/>
    <n v="1.47529951171957"/>
    <n v="4.2021576293592103E-6"/>
    <s v="chr4"/>
    <n v="30719506"/>
    <n v="30720856"/>
    <n v="1.7"/>
    <n v="5.6599999999999999E-9"/>
    <s v="Promoter (&lt;=1kb)"/>
    <b v="1"/>
    <n v="3.1752995117195697"/>
  </r>
  <r>
    <s v="ENSG00000164023"/>
    <x v="97"/>
    <n v="1.09123183263263"/>
    <n v="2.1430631799995999E-4"/>
    <s v="chr4"/>
    <n v="107889949"/>
    <n v="107890580"/>
    <n v="2.08"/>
    <n v="1.8500000000000001E-10"/>
    <s v="Promoter (2-3kb)"/>
    <b v="1"/>
    <n v="3.1712318326326301"/>
  </r>
  <r>
    <s v="ENSG00000173706"/>
    <x v="98"/>
    <n v="1.3200378221072799"/>
    <n v="6.5788383791212197E-9"/>
    <s v="chr3"/>
    <n v="124976445"/>
    <n v="124976849"/>
    <n v="1.85"/>
    <n v="5.7799999999999997E-6"/>
    <s v="Promoter (2-3kb)"/>
    <b v="1"/>
    <n v="3.1700378221072798"/>
  </r>
  <r>
    <s v="ENSG00000075790"/>
    <x v="94"/>
    <n v="1.37368462086799"/>
    <n v="2.3064576590837801E-18"/>
    <s v="chr7"/>
    <n v="107584622"/>
    <n v="107585160"/>
    <n v="1.79"/>
    <n v="1.7600000000000001E-10"/>
    <s v="Promoter (&lt;=1kb)"/>
    <b v="1"/>
    <n v="3.1636846208679898"/>
  </r>
  <r>
    <s v="ENSG00000137106"/>
    <x v="99"/>
    <n v="1.5714280545063299"/>
    <n v="2.6915012139831399E-35"/>
    <s v="chr9"/>
    <n v="37422222"/>
    <n v="37422932"/>
    <n v="1.57"/>
    <n v="1.6400000000000001E-8"/>
    <s v="Promoter (&lt;=1kb)"/>
    <b v="1"/>
    <n v="3.14142805450633"/>
  </r>
  <r>
    <s v="ENSG00000122786"/>
    <x v="25"/>
    <n v="2.2649287823829001"/>
    <n v="1.46198276560818E-62"/>
    <s v="chr7"/>
    <n v="134891129"/>
    <n v="134891940"/>
    <n v="0.87"/>
    <n v="4.5700000000000003E-3"/>
    <s v="Promoter (&lt;=1kb)"/>
    <b v="1"/>
    <n v="3.1349287823829002"/>
  </r>
  <r>
    <s v="ENSG00000137054"/>
    <x v="100"/>
    <n v="2.1334903675221102"/>
    <n v="6.3922335184042101E-40"/>
    <s v="chr9"/>
    <n v="37485453"/>
    <n v="37486183"/>
    <n v="1"/>
    <n v="9.9700000000000006E-4"/>
    <s v="Promoter (&lt;=1kb)"/>
    <b v="1"/>
    <n v="3.1334903675221102"/>
  </r>
  <r>
    <s v="ENSG00000198453"/>
    <x v="101"/>
    <n v="2.1220781113713301"/>
    <n v="2.4277539901978602E-6"/>
    <s v="chr19"/>
    <n v="36972977"/>
    <n v="36973570"/>
    <n v="1.01"/>
    <n v="1.8600000000000001E-3"/>
    <s v="Promoter (&lt;=1kb)"/>
    <b v="1"/>
    <n v="3.1320781113713299"/>
  </r>
  <r>
    <s v="ENSG00000168795"/>
    <x v="102"/>
    <n v="1.74991909536852"/>
    <n v="8.6515243264031599E-17"/>
    <s v="chr9"/>
    <n v="37464714"/>
    <n v="37466495"/>
    <n v="1.38"/>
    <n v="5.9200000000000001E-8"/>
    <s v="Promoter (&lt;=1kb)"/>
    <b v="1"/>
    <n v="3.1299190953685199"/>
  </r>
  <r>
    <s v="ENSG00000185274"/>
    <x v="103"/>
    <n v="1.17097159755346"/>
    <n v="4.00288048055127E-12"/>
    <s v="chr7"/>
    <n v="71303626"/>
    <n v="71304192"/>
    <n v="1.93"/>
    <n v="2.5500000000000002E-4"/>
    <s v="Promoter (2-3kb)"/>
    <b v="1"/>
    <n v="3.10097159755346"/>
  </r>
  <r>
    <s v="ENSG00000156273"/>
    <x v="104"/>
    <n v="1.84751114911226"/>
    <n v="1.48916181767439E-16"/>
    <s v="chr21"/>
    <n v="29196194"/>
    <n v="29196812"/>
    <n v="1.24"/>
    <n v="3.8E-6"/>
    <s v="Promoter (2-3kb)"/>
    <b v="1"/>
    <n v="3.08751114911226"/>
  </r>
  <r>
    <s v="ENSG00000255159"/>
    <x v="105"/>
    <n v="2.2143040768829598"/>
    <n v="1.33482155778748E-3"/>
    <s v="chr11"/>
    <n v="8787102"/>
    <n v="8787673"/>
    <n v="0.87"/>
    <n v="1.6899999999999998E-2"/>
    <s v="Promoter (1-2kb)"/>
    <b v="1"/>
    <n v="3.0843040768829599"/>
  </r>
  <r>
    <s v="ENSG00000175768"/>
    <x v="78"/>
    <n v="2.0412802420160401"/>
    <n v="3.1852189341923301E-32"/>
    <s v="chr9"/>
    <n v="37594430"/>
    <n v="37594957"/>
    <n v="1.04"/>
    <n v="6.0599999999999998E-4"/>
    <s v="Promoter (1-2kb)"/>
    <b v="1"/>
    <n v="3.0812802420160401"/>
  </r>
  <r>
    <s v="ENSG00000203995"/>
    <x v="106"/>
    <n v="2.3506883726410801"/>
    <n v="5.0017735861676495E-10"/>
    <s v="chr1"/>
    <n v="52842519"/>
    <n v="52843395"/>
    <n v="0.73"/>
    <n v="1.5900000000000001E-2"/>
    <s v="Promoter (&lt;=1kb)"/>
    <b v="1"/>
    <n v="3.0806883726410801"/>
  </r>
  <r>
    <s v="ENSG00000137628"/>
    <x v="107"/>
    <n v="1.93760780597157"/>
    <n v="2.6681228509154901E-5"/>
    <s v="chr4"/>
    <n v="168318351"/>
    <n v="168318914"/>
    <n v="1.1299999999999999"/>
    <n v="2.1800000000000001E-4"/>
    <s v="Promoter (&lt;=1kb)"/>
    <b v="1"/>
    <n v="3.0676078059715701"/>
  </r>
  <r>
    <s v="ENSG00000163362"/>
    <x v="108"/>
    <n v="1.6549327203472699"/>
    <n v="4.2215811713906198E-11"/>
    <s v="chr1"/>
    <n v="200896360"/>
    <n v="200897023"/>
    <n v="1.41"/>
    <n v="4.9699999999999998E-6"/>
    <s v="Promoter (1-2kb)"/>
    <b v="1"/>
    <n v="3.0649327203472696"/>
  </r>
  <r>
    <s v="ENSG00000152104"/>
    <x v="109"/>
    <n v="1.57480715626771"/>
    <n v="2.16693489784554E-39"/>
    <s v="chr1"/>
    <n v="214377717"/>
    <n v="214378653"/>
    <n v="1.49"/>
    <n v="1.3199999999999999E-7"/>
    <s v="Promoter (1-2kb)"/>
    <b v="1"/>
    <n v="3.0648071562677099"/>
  </r>
  <r>
    <s v="ENSG00000115919"/>
    <x v="110"/>
    <n v="1.6803680512394199"/>
    <n v="1.8700687130702999E-11"/>
    <s v="chr2"/>
    <n v="142914833"/>
    <n v="142915697"/>
    <n v="1.38"/>
    <n v="4.8899999999999996E-4"/>
    <s v="Promoter (2-3kb)"/>
    <b v="1"/>
    <n v="3.0603680512394198"/>
  </r>
  <r>
    <s v="ENSG00000147905"/>
    <x v="111"/>
    <n v="1.61353863050208"/>
    <n v="8.9523614715089899E-29"/>
    <s v="chr9"/>
    <n v="37120016"/>
    <n v="37121033"/>
    <n v="1.44"/>
    <n v="2.07E-8"/>
    <s v="Promoter (&lt;=1kb)"/>
    <b v="1"/>
    <n v="3.05353863050208"/>
  </r>
  <r>
    <s v="ENSG00000272419"/>
    <x v="112"/>
    <n v="1.92272978693966"/>
    <n v="5.5390285794076804E-7"/>
    <s v="chr1"/>
    <n v="145215839"/>
    <n v="145216191"/>
    <n v="1.1200000000000001"/>
    <n v="7.1000000000000004E-3"/>
    <s v="Promoter (&lt;=1kb)"/>
    <b v="1"/>
    <n v="3.0427297869396601"/>
  </r>
  <r>
    <s v="ENSG00000198890"/>
    <x v="113"/>
    <n v="1.88909486020657"/>
    <n v="5.9267969411706101E-9"/>
    <s v="chr1"/>
    <n v="107056460"/>
    <n v="107058491"/>
    <n v="1.1399999999999999"/>
    <n v="3.8600000000000003E-5"/>
    <s v="Promoter (&lt;=1kb)"/>
    <b v="1"/>
    <n v="3.0290948602065697"/>
  </r>
  <r>
    <s v="ENSG00000122786"/>
    <x v="25"/>
    <n v="2.2649287823829001"/>
    <n v="1.46198276560818E-62"/>
    <s v="chr7"/>
    <n v="134779314"/>
    <n v="134779898"/>
    <n v="0.76"/>
    <n v="7.26E-3"/>
    <s v="Promoter (&lt;=1kb)"/>
    <b v="1"/>
    <n v="3.0249287823828999"/>
  </r>
  <r>
    <s v="ENSG00000106571"/>
    <x v="114"/>
    <n v="1.6418236073900001"/>
    <n v="2.4521356560458399E-11"/>
    <s v="chr7"/>
    <n v="42237190"/>
    <n v="42237849"/>
    <n v="1.37"/>
    <n v="8.2300000000000002E-8"/>
    <s v="Promoter (&lt;=1kb)"/>
    <b v="1"/>
    <n v="3.0118236073900002"/>
  </r>
  <r>
    <s v="ENSG00000166535"/>
    <x v="115"/>
    <n v="1.54891572824678"/>
    <n v="4.4006993898971E-13"/>
    <s v="chr12"/>
    <n v="8822253"/>
    <n v="8822614"/>
    <n v="1.46"/>
    <n v="4.51E-7"/>
    <s v="Promoter (&lt;=1kb)"/>
    <b v="1"/>
    <n v="3.0089157282467802"/>
  </r>
  <r>
    <s v="ENSG00000052795"/>
    <x v="116"/>
    <n v="2.1414964357792199"/>
    <n v="1.22410194386577E-9"/>
    <s v="chr4"/>
    <n v="158805619"/>
    <n v="158806071"/>
    <n v="0.86"/>
    <n v="1.2699999999999999E-2"/>
    <s v="Promoter (&lt;=1kb)"/>
    <b v="1"/>
    <n v="3.0014964357792198"/>
  </r>
  <r>
    <s v="ENSG00000174808"/>
    <x v="117"/>
    <n v="2.0921794123511899"/>
    <n v="4.2909243759635E-4"/>
    <s v="chr4"/>
    <n v="74796683"/>
    <n v="74796995"/>
    <n v="0.88"/>
    <n v="1.15E-2"/>
    <s v="Promoter (1-2kb)"/>
    <b v="1"/>
    <n v="2.9721794123511898"/>
  </r>
  <r>
    <s v="ENSG00000153179"/>
    <x v="118"/>
    <n v="2.1322988446397"/>
    <n v="1.1716907516664E-14"/>
    <s v="chr12"/>
    <n v="64610137"/>
    <n v="64610744"/>
    <n v="0.83"/>
    <n v="4.62E-3"/>
    <s v="Promoter (&lt;=1kb)"/>
    <b v="1"/>
    <n v="2.9622988446397001"/>
  </r>
  <r>
    <s v="ENSG00000272449"/>
    <x v="119"/>
    <n v="2.3400629377289901"/>
    <n v="2.3113472320142E-8"/>
    <s v="chr1"/>
    <n v="2547977"/>
    <n v="2549006"/>
    <n v="0.62"/>
    <n v="2.87E-2"/>
    <s v="Promoter (1-2kb)"/>
    <b v="1"/>
    <n v="2.9600629377289902"/>
  </r>
  <r>
    <s v="ENSG00000138030"/>
    <x v="120"/>
    <n v="2.03852748484519"/>
    <n v="6.4148283576578297E-6"/>
    <s v="chr2"/>
    <n v="27096193"/>
    <n v="27096680"/>
    <n v="0.89"/>
    <n v="8.4700000000000001E-3"/>
    <s v="Promoter (1-2kb)"/>
    <b v="1"/>
    <n v="2.9285274848451901"/>
  </r>
  <r>
    <s v="ENSG00000150938"/>
    <x v="121"/>
    <n v="1.3264270568223699"/>
    <n v="1.1846465141611099E-12"/>
    <s v="chr2"/>
    <n v="36355688"/>
    <n v="36355941"/>
    <n v="1.56"/>
    <n v="7.3E-7"/>
    <s v="Promoter (&lt;=1kb)"/>
    <b v="1"/>
    <n v="2.8864270568223702"/>
  </r>
  <r>
    <s v="ENSG00000174808"/>
    <x v="117"/>
    <n v="2.0921794123511899"/>
    <n v="4.2909243759635E-4"/>
    <s v="chr4"/>
    <n v="74793953"/>
    <n v="74795068"/>
    <n v="0.78"/>
    <n v="1.09E-2"/>
    <s v="Promoter (&lt;=1kb)"/>
    <b v="1"/>
    <n v="2.8721794123511897"/>
  </r>
  <r>
    <s v="ENSG00000101384"/>
    <x v="27"/>
    <n v="2.2643801232632099"/>
    <n v="8.87286584678727E-12"/>
    <s v="chr20"/>
    <n v="10673585"/>
    <n v="10674933"/>
    <n v="0.59"/>
    <n v="4.2299999999999997E-2"/>
    <s v="Promoter (&lt;=1kb)"/>
    <b v="1"/>
    <n v="2.8543801232632098"/>
  </r>
  <r>
    <s v="ENSG00000100150"/>
    <x v="122"/>
    <n v="1.0303950042754499"/>
    <n v="2.1707629210932099E-7"/>
    <s v="chr22"/>
    <n v="31870619"/>
    <n v="31871533"/>
    <n v="1.8"/>
    <n v="8.2700000000000004E-10"/>
    <s v="Promoter (2-3kb)"/>
    <b v="1"/>
    <n v="2.83039500427545"/>
  </r>
  <r>
    <s v="ENSG00000164306"/>
    <x v="123"/>
    <n v="1.95042458267658"/>
    <n v="2.9872424740418199E-18"/>
    <s v="chr4"/>
    <n v="184688371"/>
    <n v="184689158"/>
    <n v="0.87"/>
    <n v="9.6799999999999994E-3"/>
    <s v="Promoter (2-3kb)"/>
    <b v="1"/>
    <n v="2.8204245826765799"/>
  </r>
  <r>
    <s v="ENSG00000120162"/>
    <x v="124"/>
    <n v="1.17351147563175"/>
    <n v="9.4713643648750095E-10"/>
    <s v="chr9"/>
    <n v="27528201"/>
    <n v="27529919"/>
    <n v="1.64"/>
    <n v="3.2500000000000002E-9"/>
    <s v="Promoter (&lt;=1kb)"/>
    <b v="1"/>
    <n v="2.8135114756317501"/>
  </r>
  <r>
    <s v="ENSG00000161618"/>
    <x v="125"/>
    <n v="1.3242848203789801"/>
    <n v="2.4875239043337801E-15"/>
    <s v="chr19"/>
    <n v="49468138"/>
    <n v="49469405"/>
    <n v="1.48"/>
    <n v="2.44E-8"/>
    <s v="Promoter (&lt;=1kb)"/>
    <b v="1"/>
    <n v="2.8042848203789799"/>
  </r>
  <r>
    <s v="ENSG00000184792"/>
    <x v="126"/>
    <n v="1.79148468625725"/>
    <n v="3.0179860555223801E-5"/>
    <s v="chr22"/>
    <n v="30881992"/>
    <n v="30882707"/>
    <n v="1"/>
    <n v="6.9899999999999997E-3"/>
    <s v="Promoter (&lt;=1kb)"/>
    <b v="1"/>
    <n v="2.7914846862572498"/>
  </r>
  <r>
    <s v="ENSG00000228630"/>
    <x v="127"/>
    <n v="1.40115211311162"/>
    <n v="2.5554992178749202E-6"/>
    <s v="chr12"/>
    <n v="53976598"/>
    <n v="53976958"/>
    <n v="1.39"/>
    <n v="1.1E-5"/>
    <s v="Promoter (1-2kb)"/>
    <b v="1"/>
    <n v="2.7911521131116199"/>
  </r>
  <r>
    <s v="ENSG00000215386"/>
    <x v="128"/>
    <n v="1.99547627065304"/>
    <n v="1.06415580443564E-11"/>
    <s v="chr21"/>
    <n v="16419169"/>
    <n v="16420574"/>
    <n v="0.78"/>
    <n v="1.7899999999999999E-2"/>
    <s v="Promoter (&lt;=1kb)"/>
    <b v="1"/>
    <n v="2.7754762706530398"/>
  </r>
  <r>
    <s v="ENSG00000198780"/>
    <x v="129"/>
    <n v="1.0885793179804999"/>
    <n v="1.33607024576709E-3"/>
    <s v="chr5"/>
    <n v="74867034"/>
    <n v="74868094"/>
    <n v="1.68"/>
    <n v="1.2200000000000001E-2"/>
    <s v="Promoter (&lt;=1kb)"/>
    <b v="1"/>
    <n v="2.7685793179804996"/>
  </r>
  <r>
    <s v="ENSG00000183856"/>
    <x v="130"/>
    <n v="1.0880901885432499"/>
    <n v="4.2713213876543099E-10"/>
    <s v="chr1"/>
    <n v="156571350"/>
    <n v="156571843"/>
    <n v="1.67"/>
    <n v="1.7100000000000001E-9"/>
    <s v="Promoter (&lt;=1kb)"/>
    <b v="1"/>
    <n v="2.7580901885432496"/>
  </r>
  <r>
    <s v="ENSG00000154277"/>
    <x v="131"/>
    <n v="1.65162641908148"/>
    <n v="9.2882097081592504E-3"/>
    <s v="chr4"/>
    <n v="41258423"/>
    <n v="41259085"/>
    <n v="1.1000000000000001"/>
    <n v="4.47E-3"/>
    <s v="Promoter (1-2kb)"/>
    <b v="1"/>
    <n v="2.7516264190814801"/>
  </r>
  <r>
    <s v="ENSG00000073111"/>
    <x v="74"/>
    <n v="2.0761844811748098"/>
    <n v="5.3733627154013502E-22"/>
    <s v="chr3"/>
    <n v="127598098"/>
    <n v="127598643"/>
    <n v="0.67"/>
    <n v="3.3700000000000001E-2"/>
    <s v="Promoter (&lt;=1kb)"/>
    <b v="1"/>
    <n v="2.7461844811748097"/>
  </r>
  <r>
    <s v="ENSG00000184708"/>
    <x v="132"/>
    <n v="1.60836279941621"/>
    <n v="3.5473043383096499E-22"/>
    <s v="chr22"/>
    <n v="31489385"/>
    <n v="31490739"/>
    <n v="1.1299999999999999"/>
    <n v="1.2400000000000001E-4"/>
    <s v="Promoter (&lt;=1kb)"/>
    <b v="1"/>
    <n v="2.7383627994162101"/>
  </r>
  <r>
    <s v="ENSG00000136235"/>
    <x v="133"/>
    <n v="1.8842214608960799"/>
    <n v="3.4652393039315298E-36"/>
    <s v="chr7"/>
    <n v="23232827"/>
    <n v="23233255"/>
    <n v="0.84"/>
    <n v="2.46E-2"/>
    <s v="Promoter (2-3kb)"/>
    <b v="1"/>
    <n v="2.72422146089608"/>
  </r>
  <r>
    <s v="ENSG00000273230"/>
    <x v="134"/>
    <n v="1.5822965192794201"/>
    <n v="8.0570973280959602E-10"/>
    <s v="chr7"/>
    <n v="1466784"/>
    <n v="1467091"/>
    <n v="1.1399999999999999"/>
    <n v="2.37E-5"/>
    <s v="Promoter (&lt;=1kb)"/>
    <b v="1"/>
    <n v="2.72229651927942"/>
  </r>
  <r>
    <s v="ENSG00000215386"/>
    <x v="128"/>
    <n v="1.99547627065304"/>
    <n v="1.06415580443564E-11"/>
    <s v="chr21"/>
    <n v="16587029"/>
    <n v="16588718"/>
    <n v="0.72"/>
    <n v="1.03E-2"/>
    <s v="Promoter (&lt;=1kb)"/>
    <b v="1"/>
    <n v="2.7154762706530402"/>
  </r>
  <r>
    <s v="ENSG00000181433"/>
    <x v="135"/>
    <n v="1.75436030608075"/>
    <n v="1.00867332507411E-9"/>
    <s v="chrX"/>
    <n v="135893174"/>
    <n v="135893753"/>
    <n v="0.96"/>
    <n v="3.63E-3"/>
    <s v="Promoter (2-3kb)"/>
    <b v="1"/>
    <n v="2.7143603060807502"/>
  </r>
  <r>
    <s v="ENSG00000154645"/>
    <x v="136"/>
    <n v="1.48253935725151"/>
    <n v="5.2815964251878101E-7"/>
    <s v="chr21"/>
    <n v="17900729"/>
    <n v="17901181"/>
    <n v="1.23"/>
    <n v="1.9199999999999998E-2"/>
    <s v="Promoter (&lt;=1kb)"/>
    <b v="1"/>
    <n v="2.7125393572515097"/>
  </r>
  <r>
    <s v="ENSG00000084731"/>
    <x v="137"/>
    <n v="1.3573274867246801"/>
    <n v="1.7248696387438998E-2"/>
    <s v="chr2"/>
    <n v="25977430"/>
    <n v="25978165"/>
    <n v="1.35"/>
    <n v="3.7E-7"/>
    <s v="Promoter (2-3kb)"/>
    <b v="1"/>
    <n v="2.7073274867246804"/>
  </r>
  <r>
    <s v="ENSG00000106571"/>
    <x v="114"/>
    <n v="1.6418236073900001"/>
    <n v="2.4521356560458399E-11"/>
    <s v="chr7"/>
    <n v="42234441"/>
    <n v="42235060"/>
    <n v="1.06"/>
    <n v="4.1700000000000001E-3"/>
    <s v="Promoter (1-2kb)"/>
    <b v="1"/>
    <n v="2.7018236073900002"/>
  </r>
  <r>
    <s v="ENSG00000109790"/>
    <x v="138"/>
    <n v="1.5894551852824601"/>
    <n v="7.7983668740397903E-3"/>
    <s v="chr4"/>
    <n v="39043944"/>
    <n v="39045193"/>
    <n v="1.1100000000000001"/>
    <n v="6.7799999999999995E-5"/>
    <s v="Promoter (&lt;=1kb)"/>
    <b v="1"/>
    <n v="2.69945518528246"/>
  </r>
  <r>
    <s v="ENSG00000184708"/>
    <x v="132"/>
    <n v="1.60836279941621"/>
    <n v="3.5473043383096499E-22"/>
    <s v="chr22"/>
    <n v="31496061"/>
    <n v="31497067"/>
    <n v="1.07"/>
    <n v="2.9200000000000002E-5"/>
    <s v="Promoter (&lt;=1kb)"/>
    <b v="1"/>
    <n v="2.67836279941621"/>
  </r>
  <r>
    <s v="ENSG00000141499"/>
    <x v="139"/>
    <n v="1.1414517430079301"/>
    <n v="2.7600151992029199E-5"/>
    <s v="chr17"/>
    <n v="7703311"/>
    <n v="7703930"/>
    <n v="1.52"/>
    <n v="1.4500000000000001E-6"/>
    <s v="Promoter (&lt;=1kb)"/>
    <b v="1"/>
    <n v="2.6614517430079303"/>
  </r>
  <r>
    <s v="ENSG00000101187"/>
    <x v="140"/>
    <n v="1.7787557758075301"/>
    <n v="1.8454619133327901E-15"/>
    <s v="chr20"/>
    <n v="62641930"/>
    <n v="62642971"/>
    <n v="0.88"/>
    <n v="6.9899999999999997E-3"/>
    <s v="Promoter (&lt;=1kb)"/>
    <b v="1"/>
    <n v="2.65875577580753"/>
  </r>
  <r>
    <s v="ENSG00000154330"/>
    <x v="141"/>
    <n v="1.76848121978162"/>
    <n v="1.1863801420251701E-7"/>
    <s v="chr9"/>
    <n v="68493940"/>
    <n v="68494667"/>
    <n v="0.88"/>
    <n v="5.1200000000000004E-3"/>
    <s v="Promoter (2-3kb)"/>
    <b v="1"/>
    <n v="2.6484812197816199"/>
  </r>
  <r>
    <s v="ENSG00000151883"/>
    <x v="142"/>
    <n v="1.0356836568696299"/>
    <n v="5.2157254539664298E-9"/>
    <s v="chr5"/>
    <n v="50665637"/>
    <n v="50666053"/>
    <n v="1.61"/>
    <n v="2.52E-4"/>
    <s v="Promoter (&lt;=1kb)"/>
    <b v="1"/>
    <n v="2.6456836568696298"/>
  </r>
  <r>
    <s v="ENSG00000147872"/>
    <x v="143"/>
    <n v="1.65677709807956"/>
    <n v="5.3802016996015004E-7"/>
    <s v="chr9"/>
    <n v="19127397"/>
    <n v="19127767"/>
    <n v="0.98"/>
    <n v="4.0000000000000001E-3"/>
    <s v="Promoter (&lt;=1kb)"/>
    <b v="1"/>
    <n v="2.63677709807956"/>
  </r>
  <r>
    <s v="ENSG00000163121"/>
    <x v="144"/>
    <n v="1.7928581949781099"/>
    <n v="7.5394526222660003E-4"/>
    <s v="chr2"/>
    <n v="96505291"/>
    <n v="96506009"/>
    <n v="0.83"/>
    <n v="1.12E-2"/>
    <s v="Promoter (&lt;=1kb)"/>
    <b v="1"/>
    <n v="2.62285819497811"/>
  </r>
  <r>
    <s v="ENSG00000137133"/>
    <x v="145"/>
    <n v="1.85644011695088"/>
    <n v="4.1566245588271603E-20"/>
    <s v="chr9"/>
    <n v="35814643"/>
    <n v="35815817"/>
    <n v="0.76"/>
    <n v="9.5600000000000008E-3"/>
    <s v="Promoter (&lt;=1kb)"/>
    <b v="1"/>
    <n v="2.61644011695088"/>
  </r>
  <r>
    <s v="ENSG00000182718"/>
    <x v="146"/>
    <n v="1.5291330221378501"/>
    <n v="3.37695716804477E-16"/>
    <s v="chr15"/>
    <n v="60397588"/>
    <n v="60398607"/>
    <n v="1.08"/>
    <n v="1.1999999999999999E-3"/>
    <s v="Promoter (&lt;=1kb)"/>
    <b v="1"/>
    <n v="2.6091330221378501"/>
  </r>
  <r>
    <s v="ENSG00000101871"/>
    <x v="76"/>
    <n v="1.86292284451095"/>
    <n v="2.7384779304569698E-35"/>
    <s v="chrX"/>
    <n v="10617162"/>
    <n v="10618608"/>
    <n v="0.71"/>
    <n v="1.35E-2"/>
    <s v="Promoter (1-2kb)"/>
    <b v="1"/>
    <n v="2.5729228445109502"/>
  </r>
  <r>
    <s v="ENSG00000188522"/>
    <x v="147"/>
    <n v="1.1645031536161501"/>
    <n v="1.15141113451274E-6"/>
    <s v="chr17"/>
    <n v="19004480"/>
    <n v="19005138"/>
    <n v="1.4"/>
    <n v="1.6200000000000001E-5"/>
    <s v="Promoter (&lt;=1kb)"/>
    <b v="1"/>
    <n v="2.5645031536161502"/>
  </r>
  <r>
    <s v="ENSG00000125864"/>
    <x v="148"/>
    <n v="1.5198717375150299"/>
    <n v="1.7907257407502599E-3"/>
    <s v="chr20"/>
    <n v="17556981"/>
    <n v="17558973"/>
    <n v="1.04"/>
    <n v="5.8600000000000001E-5"/>
    <s v="Promoter (&lt;=1kb)"/>
    <b v="1"/>
    <n v="2.5598717375150297"/>
  </r>
  <r>
    <s v="ENSG00000168952"/>
    <x v="149"/>
    <n v="1.1675035981556601"/>
    <n v="1.0589269901417999E-2"/>
    <s v="chr14"/>
    <n v="25049713"/>
    <n v="25050374"/>
    <n v="1.39"/>
    <n v="9.0400000000000002E-5"/>
    <s v="Promoter (&lt;=1kb)"/>
    <b v="1"/>
    <n v="2.5575035981556598"/>
  </r>
  <r>
    <s v="ENSG00000254605"/>
    <x v="150"/>
    <n v="1.8177489015647199"/>
    <n v="4.4717918545290697E-5"/>
    <s v="chr11"/>
    <n v="70020252"/>
    <n v="70021115"/>
    <n v="0.71"/>
    <n v="2.4E-2"/>
    <s v="Promoter (&lt;=1kb)"/>
    <b v="1"/>
    <n v="2.5277489015647197"/>
  </r>
  <r>
    <s v="ENSG00000151224"/>
    <x v="151"/>
    <n v="1.92859614746945"/>
    <n v="1.8777745576054801E-6"/>
    <s v="chr10"/>
    <n v="80289279"/>
    <n v="80290236"/>
    <n v="0.59"/>
    <n v="2.6700000000000002E-2"/>
    <s v="Promoter (&lt;=1kb)"/>
    <b v="1"/>
    <n v="2.51859614746945"/>
  </r>
  <r>
    <s v="ENSG00000215790"/>
    <x v="152"/>
    <n v="1.03274441942833"/>
    <n v="4.3803506462246698E-2"/>
    <s v="chr1"/>
    <n v="1741030"/>
    <n v="1741765"/>
    <n v="1.48"/>
    <n v="2.3199999999999998E-6"/>
    <s v="Promoter (1-2kb)"/>
    <b v="1"/>
    <n v="2.5127444194283299"/>
  </r>
  <r>
    <s v="ENSG00000138640"/>
    <x v="153"/>
    <n v="1.6020841816037601"/>
    <n v="7.0060591157038999E-10"/>
    <s v="chr4"/>
    <n v="88823067"/>
    <n v="88823846"/>
    <n v="0.9"/>
    <n v="3.0999999999999999E-3"/>
    <s v="Promoter (&lt;=1kb)"/>
    <b v="1"/>
    <n v="2.50208418160376"/>
  </r>
  <r>
    <s v="ENSG00000103121"/>
    <x v="154"/>
    <n v="1.0526447545643201"/>
    <n v="8.3015856293530102E-10"/>
    <s v="chr16"/>
    <n v="80994604"/>
    <n v="80994973"/>
    <n v="1.44"/>
    <n v="9.9999999999999995E-7"/>
    <s v="Promoter (2-3kb)"/>
    <b v="1"/>
    <n v="2.4926447545643198"/>
  </r>
  <r>
    <s v="ENSG00000009830"/>
    <x v="155"/>
    <n v="1.2806565949226301"/>
    <n v="2.42690576536144E-13"/>
    <s v="chr14"/>
    <n v="77306880"/>
    <n v="77307910"/>
    <n v="1.21"/>
    <n v="4.5399999999999998E-4"/>
    <s v="Promoter (&lt;=1kb)"/>
    <b v="1"/>
    <n v="2.4906565949226298"/>
  </r>
  <r>
    <s v="ENSG00000197579"/>
    <x v="156"/>
    <n v="1.7318072011724199"/>
    <n v="1.72428314055141E-24"/>
    <s v="chr9"/>
    <n v="32550671"/>
    <n v="32552850"/>
    <n v="0.75"/>
    <n v="2.4899999999999999E-2"/>
    <s v="Promoter (&lt;=1kb)"/>
    <b v="1"/>
    <n v="2.4818072011724199"/>
  </r>
  <r>
    <s v="ENSG00000185507"/>
    <x v="157"/>
    <n v="1.6421252130264601"/>
    <n v="1.5523170266348099E-13"/>
    <s v="chr11"/>
    <n v="615567"/>
    <n v="616150"/>
    <n v="0.83"/>
    <n v="3.3800000000000002E-3"/>
    <s v="Promoter (&lt;=1kb)"/>
    <b v="1"/>
    <n v="2.4721252130264602"/>
  </r>
  <r>
    <s v="ENSG00000136943"/>
    <x v="158"/>
    <n v="1.17257729896059"/>
    <n v="6.42195436343494E-5"/>
    <s v="chr9"/>
    <n v="97042017"/>
    <n v="97042522"/>
    <n v="1.29"/>
    <n v="9.7200000000000001E-6"/>
    <s v="Promoter (2-3kb)"/>
    <b v="1"/>
    <n v="2.4625772989605901"/>
  </r>
  <r>
    <s v="ENSG00000132481"/>
    <x v="159"/>
    <n v="1.77217486997997"/>
    <n v="3.1403136160020101E-22"/>
    <s v="chr17"/>
    <n v="75877182"/>
    <n v="75878937"/>
    <n v="0.69"/>
    <n v="2.2100000000000002E-2"/>
    <s v="Promoter (&lt;=1kb)"/>
    <b v="1"/>
    <n v="2.4621748699799699"/>
  </r>
  <r>
    <s v="ENSG00000138640"/>
    <x v="153"/>
    <n v="1.6020841816037601"/>
    <n v="7.0060591157038999E-10"/>
    <s v="chr4"/>
    <n v="89056848"/>
    <n v="89057652"/>
    <n v="0.86"/>
    <n v="4.4200000000000003E-3"/>
    <s v="Promoter (&lt;=1kb)"/>
    <b v="1"/>
    <n v="2.46208418160376"/>
  </r>
  <r>
    <s v="ENSG00000221829"/>
    <x v="160"/>
    <n v="1.8694464240197699"/>
    <n v="8.8836129719460703E-30"/>
    <s v="chr9"/>
    <n v="35079505"/>
    <n v="35080464"/>
    <n v="0.59"/>
    <n v="0.05"/>
    <s v="Promoter (&lt;=1kb)"/>
    <b v="0"/>
    <n v="2.4594464240197698"/>
  </r>
  <r>
    <s v="ENSG00000159450"/>
    <x v="161"/>
    <n v="1.58611248252849"/>
    <n v="8.6463966218486299E-6"/>
    <s v="chr1"/>
    <n v="152110416"/>
    <n v="152111313"/>
    <n v="0.87"/>
    <n v="1.0500000000000001E-2"/>
    <s v="Promoter (2-3kb)"/>
    <b v="1"/>
    <n v="2.4561124825284901"/>
  </r>
  <r>
    <s v="ENSG00000049759"/>
    <x v="58"/>
    <n v="1.7191091059247601"/>
    <n v="9.9135973652149304E-15"/>
    <s v="chr18"/>
    <n v="58087847"/>
    <n v="58089020"/>
    <n v="0.73"/>
    <n v="1.26E-2"/>
    <s v="Promoter (1-2kb)"/>
    <b v="1"/>
    <n v="2.4491091059247601"/>
  </r>
  <r>
    <s v="ENSG00000182195"/>
    <x v="162"/>
    <n v="1.5220800046746199"/>
    <n v="1.2659123609098E-9"/>
    <s v="chrX"/>
    <n v="141176713"/>
    <n v="141177518"/>
    <n v="0.92"/>
    <n v="7.62E-3"/>
    <s v="Promoter (&lt;=1kb)"/>
    <b v="1"/>
    <n v="2.4420800046746201"/>
  </r>
  <r>
    <s v="ENSG00000021826"/>
    <x v="163"/>
    <n v="1.18303776797932"/>
    <n v="1.1964444116765499E-2"/>
    <s v="chr2"/>
    <n v="210558883"/>
    <n v="210559687"/>
    <n v="1.25"/>
    <n v="2.81E-2"/>
    <s v="Promoter (2-3kb)"/>
    <b v="1"/>
    <n v="2.4330377679793198"/>
  </r>
  <r>
    <s v="ENSG00000135378"/>
    <x v="164"/>
    <n v="1.76919302088546"/>
    <n v="4.6217953387773598E-30"/>
    <s v="chr11"/>
    <n v="32829262"/>
    <n v="32830612"/>
    <n v="0.66"/>
    <n v="2.8400000000000002E-2"/>
    <s v="Promoter (&lt;=1kb)"/>
    <b v="1"/>
    <n v="2.4291930208854602"/>
  </r>
  <r>
    <s v="ENSG00000157601"/>
    <x v="165"/>
    <n v="1.74527953635252"/>
    <n v="1.8454494227989701E-8"/>
    <s v="chr21"/>
    <n v="41420150"/>
    <n v="41420845"/>
    <n v="0.68"/>
    <n v="3.6299999999999999E-2"/>
    <s v="Promoter (&lt;=1kb)"/>
    <b v="1"/>
    <n v="2.4252795363525199"/>
  </r>
  <r>
    <s v="ENSG00000087095"/>
    <x v="166"/>
    <n v="1.01498254565317"/>
    <n v="3.3322536423486401E-6"/>
    <s v="chr17"/>
    <n v="28188622"/>
    <n v="28188963"/>
    <n v="1.39"/>
    <n v="9.59E-4"/>
    <s v="Promoter (1-2kb)"/>
    <b v="1"/>
    <n v="2.4049825456531702"/>
  </r>
  <r>
    <s v="ENSG00000139192"/>
    <x v="167"/>
    <n v="1.0394506522412901"/>
    <n v="5.8431159764767704E-3"/>
    <s v="chr12"/>
    <n v="6451422"/>
    <n v="6452434"/>
    <n v="1.34"/>
    <n v="1.3400000000000001E-7"/>
    <s v="Promoter (&lt;=1kb)"/>
    <b v="1"/>
    <n v="2.3794506522412902"/>
  </r>
  <r>
    <s v="ENSG00000117480"/>
    <x v="168"/>
    <n v="1.4164240492694"/>
    <n v="9.0453314034269896E-15"/>
    <s v="chr1"/>
    <n v="46394195"/>
    <n v="46394710"/>
    <n v="0.96"/>
    <n v="1.5E-3"/>
    <s v="Promoter (&lt;=1kb)"/>
    <b v="1"/>
    <n v="2.3764240492694002"/>
  </r>
  <r>
    <s v="ENSG00000255571"/>
    <x v="169"/>
    <n v="1.2803094334412799"/>
    <n v="6.0378768866576399E-3"/>
    <s v="chr15"/>
    <n v="89385256"/>
    <n v="89386087"/>
    <n v="1.0900000000000001"/>
    <n v="3.1500000000000001E-4"/>
    <s v="Promoter (&lt;=1kb)"/>
    <b v="1"/>
    <n v="2.37030943344128"/>
  </r>
  <r>
    <s v="ENSG00000140564"/>
    <x v="170"/>
    <n v="1.5648933043695099"/>
    <n v="1.1036506660832299E-12"/>
    <s v="chr15"/>
    <n v="90867961"/>
    <n v="90868853"/>
    <n v="0.8"/>
    <n v="2.4400000000000002E-2"/>
    <s v="Promoter (&lt;=1kb)"/>
    <b v="1"/>
    <n v="2.36489330436951"/>
  </r>
  <r>
    <s v="ENSG00000153721"/>
    <x v="93"/>
    <n v="1.00455980025583"/>
    <n v="5.0387965183553004E-3"/>
    <s v="chr6"/>
    <n v="154510372"/>
    <n v="154510838"/>
    <n v="1.35"/>
    <n v="4.5399999999999998E-4"/>
    <s v="Promoter (&lt;=1kb)"/>
    <b v="1"/>
    <n v="2.3545598002558301"/>
  </r>
  <r>
    <s v="ENSG00000198353"/>
    <x v="171"/>
    <n v="1.40946403047569"/>
    <n v="1.57780721746005E-6"/>
    <s v="chr12"/>
    <n v="54036954"/>
    <n v="54037271"/>
    <n v="0.93"/>
    <n v="7.6400000000000001E-3"/>
    <s v="Promoter (&lt;=1kb)"/>
    <b v="1"/>
    <n v="2.33946403047569"/>
  </r>
  <r>
    <s v="ENSG00000133739"/>
    <x v="172"/>
    <n v="1.4658866860495601"/>
    <n v="9.3415593011265604E-6"/>
    <s v="chr8"/>
    <n v="85106698"/>
    <n v="85107703"/>
    <n v="0.87"/>
    <n v="6.4599999999999996E-3"/>
    <s v="Promoter (&lt;=1kb)"/>
    <b v="1"/>
    <n v="2.3358866860495602"/>
  </r>
  <r>
    <s v="ENSG00000077942"/>
    <x v="91"/>
    <n v="1.0900333810268099"/>
    <n v="9.0728999803324404E-14"/>
    <s v="chr22"/>
    <n v="45516644"/>
    <n v="45517393"/>
    <n v="1.24"/>
    <n v="9.4500000000000007E-5"/>
    <s v="Promoter (&lt;=1kb)"/>
    <b v="1"/>
    <n v="2.3300333810268099"/>
  </r>
  <r>
    <s v="ENSG00000077942"/>
    <x v="91"/>
    <n v="1.0900333810268099"/>
    <n v="9.0728999803324404E-14"/>
    <s v="chr22"/>
    <n v="45534481"/>
    <n v="45535694"/>
    <n v="1.24"/>
    <n v="6.8099999999999996E-4"/>
    <s v="Promoter (&lt;=1kb)"/>
    <b v="1"/>
    <n v="2.3300333810268099"/>
  </r>
  <r>
    <s v="ENSG00000163362"/>
    <x v="108"/>
    <n v="1.6549327203472699"/>
    <n v="4.2215811713906198E-11"/>
    <s v="chr1"/>
    <n v="200907607"/>
    <n v="200909086"/>
    <n v="0.67"/>
    <n v="1.52E-2"/>
    <s v="Promoter (&lt;=1kb)"/>
    <b v="1"/>
    <n v="2.3249327203472698"/>
  </r>
  <r>
    <s v="ENSG00000179041"/>
    <x v="173"/>
    <n v="1.50350358598178"/>
    <n v="4.7100513206881996E-19"/>
    <s v="chr8"/>
    <n v="66428535"/>
    <n v="66429816"/>
    <n v="0.82"/>
    <n v="6.7099999999999998E-3"/>
    <s v="Promoter (&lt;=1kb)"/>
    <b v="1"/>
    <n v="2.3235035859817801"/>
  </r>
  <r>
    <s v="ENSG00000083937"/>
    <x v="174"/>
    <n v="1.1255466398565299"/>
    <n v="1.3822863623322599E-8"/>
    <s v="chr3"/>
    <n v="87226690"/>
    <n v="87227941"/>
    <n v="1.19"/>
    <n v="2.0100000000000001E-5"/>
    <s v="Promoter (&lt;=1kb)"/>
    <b v="1"/>
    <n v="2.3155466398565299"/>
  </r>
  <r>
    <s v="ENSG00000103034"/>
    <x v="175"/>
    <n v="1.66014813183668"/>
    <n v="5.4182315141518396E-7"/>
    <s v="chr16"/>
    <n v="58494948"/>
    <n v="58495743"/>
    <n v="0.65"/>
    <n v="1.5900000000000001E-2"/>
    <s v="Promoter (&lt;=1kb)"/>
    <b v="1"/>
    <n v="2.3101481318366801"/>
  </r>
  <r>
    <s v="ENSG00000049759"/>
    <x v="58"/>
    <n v="1.7191091059247601"/>
    <n v="9.9135973652149304E-15"/>
    <s v="chr18"/>
    <n v="58091146"/>
    <n v="58091654"/>
    <n v="0.59"/>
    <n v="4.82E-2"/>
    <s v="Promoter (&lt;=1kb)"/>
    <b v="1"/>
    <n v="2.3091091059247599"/>
  </r>
  <r>
    <s v="ENSG00000168918"/>
    <x v="176"/>
    <n v="1.5715365195108799"/>
    <n v="8.2386673330941601E-5"/>
    <s v="chr2"/>
    <n v="233121926"/>
    <n v="233122540"/>
    <n v="0.73"/>
    <n v="2.9399999999999999E-2"/>
    <s v="Promoter (&lt;=1kb)"/>
    <b v="1"/>
    <n v="2.3015365195108801"/>
  </r>
  <r>
    <s v="ENSG00000172403"/>
    <x v="177"/>
    <n v="1.19257160348192"/>
    <n v="3.8371174745440197E-2"/>
    <s v="chr4"/>
    <n v="118850442"/>
    <n v="118851305"/>
    <n v="1.1000000000000001"/>
    <n v="1.5200000000000001E-3"/>
    <s v="Promoter (&lt;=1kb)"/>
    <b v="1"/>
    <n v="2.2925716034819201"/>
  </r>
  <r>
    <s v="ENSG00000155275"/>
    <x v="178"/>
    <n v="1.3922140695738701"/>
    <n v="5.3019826648044697E-8"/>
    <s v="chr4"/>
    <n v="8451173"/>
    <n v="8452206"/>
    <n v="0.89"/>
    <n v="4.0699999999999998E-3"/>
    <s v="Promoter (2-3kb)"/>
    <b v="1"/>
    <n v="2.28221406957387"/>
  </r>
  <r>
    <s v="ENSG00000092969"/>
    <x v="179"/>
    <n v="1.2214676034374199"/>
    <n v="2.0208271082241901E-2"/>
    <s v="chr1"/>
    <n v="218347488"/>
    <n v="218348479"/>
    <n v="1.06"/>
    <n v="2.4399999999999999E-3"/>
    <s v="Promoter (&lt;=1kb)"/>
    <b v="1"/>
    <n v="2.2814676034374202"/>
  </r>
  <r>
    <s v="ENSG00000122705"/>
    <x v="180"/>
    <n v="1.4615862341292301"/>
    <n v="1.6707656068590101E-23"/>
    <s v="chr9"/>
    <n v="36190089"/>
    <n v="36191219"/>
    <n v="0.79"/>
    <n v="5.8100000000000001E-3"/>
    <s v="Promoter (&lt;=1kb)"/>
    <b v="1"/>
    <n v="2.2515862341292303"/>
  </r>
  <r>
    <s v="ENSG00000055332"/>
    <x v="181"/>
    <n v="1.5628719227536001"/>
    <n v="1.2593822782534001E-23"/>
    <s v="chr2"/>
    <n v="37156204"/>
    <n v="37157215"/>
    <n v="0.68"/>
    <n v="1.37E-2"/>
    <s v="Promoter (&lt;=1kb)"/>
    <b v="1"/>
    <n v="2.2428719227536003"/>
  </r>
  <r>
    <s v="ENSG00000077942"/>
    <x v="91"/>
    <n v="1.0900333810268099"/>
    <n v="9.0728999803324404E-14"/>
    <s v="chr22"/>
    <n v="45499704"/>
    <n v="45501029"/>
    <n v="1.1499999999999999"/>
    <n v="5.3199999999999999E-5"/>
    <s v="Promoter (1-2kb)"/>
    <b v="1"/>
    <n v="2.2400333810268096"/>
  </r>
  <r>
    <s v="ENSG00000152818"/>
    <x v="182"/>
    <n v="1.11543958709419"/>
    <n v="2.1848027738529001E-4"/>
    <s v="chr6"/>
    <n v="144286871"/>
    <n v="144287447"/>
    <n v="1.1000000000000001"/>
    <n v="3.5999999999999999E-3"/>
    <s v="Promoter (1-2kb)"/>
    <b v="1"/>
    <n v="2.2154395870941901"/>
  </r>
  <r>
    <s v="ENSG00000120159"/>
    <x v="183"/>
    <n v="1.1774845672880601"/>
    <n v="1.04314710966807E-8"/>
    <s v="chr9"/>
    <n v="26892108"/>
    <n v="26892979"/>
    <n v="1.03"/>
    <n v="8.6899999999999998E-4"/>
    <s v="Promoter (&lt;=1kb)"/>
    <b v="1"/>
    <n v="2.2074845672880601"/>
  </r>
  <r>
    <s v="ENSG00000132680"/>
    <x v="184"/>
    <n v="1.0366089595408901"/>
    <n v="1.1793745455319101E-12"/>
    <s v="chr1"/>
    <n v="155923109"/>
    <n v="155923789"/>
    <n v="1.17"/>
    <n v="6.2199999999999997E-6"/>
    <s v="Promoter (1-2kb)"/>
    <b v="1"/>
    <n v="2.20660895954089"/>
  </r>
  <r>
    <s v="ENSG00000152104"/>
    <x v="109"/>
    <n v="1.57480715626771"/>
    <n v="2.16693489784554E-39"/>
    <s v="chr1"/>
    <n v="214551210"/>
    <n v="214552773"/>
    <n v="0.63"/>
    <n v="4.6199999999999998E-2"/>
    <s v="Promoter (&lt;=1kb)"/>
    <b v="1"/>
    <n v="2.2048071562677101"/>
  </r>
  <r>
    <s v="ENSG00000115970"/>
    <x v="185"/>
    <n v="1.20258881460159"/>
    <n v="4.8267896458212497E-15"/>
    <s v="chr2"/>
    <n v="43462930"/>
    <n v="43463877"/>
    <n v="0.98"/>
    <n v="1.5200000000000001E-3"/>
    <s v="Promoter (&lt;=1kb)"/>
    <b v="1"/>
    <n v="2.1825888146015897"/>
  </r>
  <r>
    <s v="ENSG00000101773"/>
    <x v="186"/>
    <n v="1.2052481743788701"/>
    <n v="2.23703413820658E-10"/>
    <s v="chr18"/>
    <n v="22797967"/>
    <n v="22798993"/>
    <n v="0.96"/>
    <n v="4.19E-2"/>
    <s v="Promoter (&lt;=1kb)"/>
    <b v="1"/>
    <n v="2.1652481743788701"/>
  </r>
  <r>
    <s v="ENSG00000137261"/>
    <x v="187"/>
    <n v="1.5257718956496999"/>
    <n v="2.6466936106115099E-2"/>
    <s v="chr6"/>
    <n v="24645792"/>
    <n v="24647208"/>
    <n v="0.63"/>
    <n v="3.1E-2"/>
    <s v="Promoter (&lt;=1kb)"/>
    <b v="1"/>
    <n v="2.1557718956496998"/>
  </r>
  <r>
    <s v="ENSG00000198729"/>
    <x v="53"/>
    <n v="1.0554783597876001"/>
    <n v="1.88075853688305E-8"/>
    <s v="chr6"/>
    <n v="150145994"/>
    <n v="150146706"/>
    <n v="1.1000000000000001"/>
    <n v="8.4199999999999998E-4"/>
    <s v="Promoter (2-3kb)"/>
    <b v="1"/>
    <n v="2.1554783597876002"/>
  </r>
  <r>
    <s v="ENSG00000271781"/>
    <x v="188"/>
    <n v="1.2919489353535101"/>
    <n v="3.8601861899164802E-7"/>
    <s v="chr5"/>
    <n v="672371"/>
    <n v="673055"/>
    <n v="0.83"/>
    <n v="4.9500000000000004E-3"/>
    <s v="Promoter (2-3kb)"/>
    <b v="1"/>
    <n v="2.1219489353535099"/>
  </r>
  <r>
    <s v="ENSG00000085998"/>
    <x v="189"/>
    <n v="1.29855037412945"/>
    <n v="1.8502843710612801E-14"/>
    <s v="chr1"/>
    <n v="46187537"/>
    <n v="46189085"/>
    <n v="0.82"/>
    <n v="9.0399999999999994E-3"/>
    <s v="Promoter (&lt;=1kb)"/>
    <b v="1"/>
    <n v="2.11855037412945"/>
  </r>
  <r>
    <s v="ENSG00000147889"/>
    <x v="190"/>
    <n v="1.10755767407432"/>
    <n v="6.56596592236352E-14"/>
    <s v="chr9"/>
    <n v="21994101"/>
    <n v="21995941"/>
    <n v="1.01"/>
    <n v="4.3399999999999998E-4"/>
    <s v="Promoter (&lt;=1kb)"/>
    <b v="1"/>
    <n v="2.1175576740743201"/>
  </r>
  <r>
    <s v="ENSG00000114450"/>
    <x v="191"/>
    <n v="1.1358127081396201"/>
    <n v="3.7745772000525399E-6"/>
    <s v="chr3"/>
    <n v="179451178"/>
    <n v="179452428"/>
    <n v="0.97"/>
    <n v="1.2800000000000001E-3"/>
    <s v="Promoter (&lt;=1kb)"/>
    <b v="1"/>
    <n v="2.1058127081396201"/>
  </r>
  <r>
    <s v="ENSG00000020577"/>
    <x v="192"/>
    <n v="1.4312246492888401"/>
    <n v="4.9808567445838204E-10"/>
    <s v="chr14"/>
    <n v="54652104"/>
    <n v="54652674"/>
    <n v="0.66"/>
    <n v="3.8300000000000001E-2"/>
    <s v="Promoter (&lt;=1kb)"/>
    <b v="1"/>
    <n v="2.09122464928884"/>
  </r>
  <r>
    <s v="ENSG00000242795"/>
    <x v="193"/>
    <n v="1.196738029569"/>
    <n v="3.5250554336605602E-3"/>
    <s v="chr3"/>
    <n v="169623932"/>
    <n v="169625116"/>
    <n v="0.89"/>
    <n v="5.7299999999999999E-3"/>
    <s v="Promoter (&lt;=1kb)"/>
    <b v="1"/>
    <n v="2.0867380295690001"/>
  </r>
  <r>
    <s v="ENSG00000186088"/>
    <x v="194"/>
    <n v="1.1956055044593099"/>
    <n v="4.9033990020474301E-3"/>
    <s v="chr7"/>
    <n v="77416015"/>
    <n v="77416785"/>
    <n v="0.89"/>
    <n v="3.9100000000000003E-3"/>
    <s v="Promoter (&lt;=1kb)"/>
    <b v="1"/>
    <n v="2.08560550445931"/>
  </r>
  <r>
    <s v="ENSG00000160767"/>
    <x v="195"/>
    <n v="1.21510078698213"/>
    <n v="4.3297519705240098E-16"/>
    <s v="chr1"/>
    <n v="155255283"/>
    <n v="155256154"/>
    <n v="0.86"/>
    <n v="2.0500000000000002E-3"/>
    <s v="Promoter (&lt;=1kb)"/>
    <b v="1"/>
    <n v="2.0751007869821301"/>
  </r>
  <r>
    <s v="ENSG00000173706"/>
    <x v="98"/>
    <n v="1.3200378221072799"/>
    <n v="6.5788383791212197E-9"/>
    <s v="chr3"/>
    <n v="125055996"/>
    <n v="125056439"/>
    <n v="0.75"/>
    <n v="4.2500000000000003E-2"/>
    <s v="Promoter (&lt;=1kb)"/>
    <b v="1"/>
    <n v="2.0700378221072802"/>
  </r>
  <r>
    <s v="ENSG00000183067"/>
    <x v="196"/>
    <n v="1.40273585197852"/>
    <n v="2.99001701016645E-2"/>
    <s v="chr21"/>
    <n v="39791223"/>
    <n v="39791702"/>
    <n v="0.66"/>
    <n v="3.5700000000000003E-2"/>
    <s v="Promoter (&lt;=1kb)"/>
    <b v="1"/>
    <n v="2.0627358519785202"/>
  </r>
  <r>
    <s v="ENSG00000236008"/>
    <x v="197"/>
    <n v="1.2788183753529201"/>
    <n v="2.9249732318614899E-2"/>
    <s v="chr2"/>
    <n v="8573292"/>
    <n v="8574852"/>
    <n v="0.78"/>
    <n v="2.3099999999999999E-2"/>
    <s v="Promoter (&lt;=1kb)"/>
    <b v="1"/>
    <n v="2.0588183753529199"/>
  </r>
  <r>
    <s v="ENSG00000168679"/>
    <x v="198"/>
    <n v="1.4185009082198701"/>
    <n v="2.9528488415753E-12"/>
    <s v="chr1"/>
    <n v="110390214"/>
    <n v="110391363"/>
    <n v="0.63"/>
    <n v="2.46E-2"/>
    <s v="Promoter (&lt;=1kb)"/>
    <b v="1"/>
    <n v="2.0485009082198702"/>
  </r>
  <r>
    <s v="ENSG00000164976"/>
    <x v="199"/>
    <n v="1.3578525122652501"/>
    <n v="3.82078934882506E-9"/>
    <s v="chr9"/>
    <n v="34376528"/>
    <n v="34377313"/>
    <n v="0.69"/>
    <n v="1.9900000000000001E-2"/>
    <s v="Promoter (&lt;=1kb)"/>
    <b v="1"/>
    <n v="2.04785251226525"/>
  </r>
  <r>
    <s v="ENSG00000249550"/>
    <x v="200"/>
    <n v="1.25735914632138"/>
    <n v="6.6245262874215404E-6"/>
    <s v="chr12"/>
    <n v="113773308"/>
    <n v="113774091"/>
    <n v="0.78"/>
    <n v="3.5999999999999999E-3"/>
    <s v="Promoter (&lt;=1kb)"/>
    <b v="1"/>
    <n v="2.0373591463213803"/>
  </r>
  <r>
    <s v="ENSG00000018189"/>
    <x v="201"/>
    <n v="1.2156842687840299"/>
    <n v="1.5286588592488999E-14"/>
    <s v="chr4"/>
    <n v="70704060"/>
    <n v="70705998"/>
    <n v="0.8"/>
    <n v="6.3699999999999998E-3"/>
    <s v="Promoter (&lt;=1kb)"/>
    <b v="1"/>
    <n v="2.01568426878403"/>
  </r>
  <r>
    <s v="ENSG00000198680"/>
    <x v="202"/>
    <n v="1.28036761539757"/>
    <n v="8.9646717365190405E-6"/>
    <s v="chr9"/>
    <n v="25677386"/>
    <n v="25678807"/>
    <n v="0.72"/>
    <n v="1.77E-2"/>
    <s v="Promoter (&lt;=1kb)"/>
    <b v="1"/>
    <n v="2.00036761539757"/>
  </r>
  <r>
    <s v="ENSG00000128487"/>
    <x v="203"/>
    <n v="1.05652115449495"/>
    <n v="7.6662424238496495E-12"/>
    <s v="chr17"/>
    <n v="20206204"/>
    <n v="20206840"/>
    <n v="0.94"/>
    <n v="6.79E-3"/>
    <s v="Promoter (&lt;=1kb)"/>
    <b v="1"/>
    <n v="1.9965211544949499"/>
  </r>
  <r>
    <s v="ENSG00000085998"/>
    <x v="189"/>
    <n v="1.29855037412945"/>
    <n v="1.8502843710612801E-14"/>
    <s v="chr1"/>
    <n v="46197846"/>
    <n v="46198918"/>
    <n v="0.69"/>
    <n v="1.78E-2"/>
    <s v="Promoter (&lt;=1kb)"/>
    <b v="1"/>
    <n v="1.9885503741294499"/>
  </r>
  <r>
    <s v="ENSG00000236008"/>
    <x v="197"/>
    <n v="1.2788183753529201"/>
    <n v="2.9249732318614899E-2"/>
    <s v="chr2"/>
    <n v="8583405"/>
    <n v="8584333"/>
    <n v="0.69"/>
    <n v="2.1299999999999999E-2"/>
    <s v="Promoter (&lt;=1kb)"/>
    <b v="1"/>
    <n v="1.96881837535292"/>
  </r>
  <r>
    <s v="ENSG00000100065"/>
    <x v="204"/>
    <n v="1.0028666466060601"/>
    <n v="3.8364158694781702E-5"/>
    <s v="chr22"/>
    <n v="37492323"/>
    <n v="37493087"/>
    <n v="0.95"/>
    <n v="2.3400000000000001E-3"/>
    <s v="Promoter (1-2kb)"/>
    <b v="1"/>
    <n v="1.95286664660606"/>
  </r>
  <r>
    <s v="ENSG00000234616"/>
    <x v="205"/>
    <n v="1.1183502158062399"/>
    <n v="1.40426448099422E-14"/>
    <s v="chr8"/>
    <n v="142681409"/>
    <n v="142682080"/>
    <n v="0.8"/>
    <n v="1.8599999999999998E-2"/>
    <s v="Promoter (&lt;=1kb)"/>
    <b v="1"/>
    <n v="1.91835021580624"/>
  </r>
  <r>
    <s v="ENSG00000165685"/>
    <x v="206"/>
    <n v="1.23653235529589"/>
    <n v="9.8651983327197498E-13"/>
    <s v="chr12"/>
    <n v="10175390"/>
    <n v="10176531"/>
    <n v="0.66"/>
    <n v="4.5699999999999998E-2"/>
    <s v="Promoter (2-3kb)"/>
    <b v="1"/>
    <n v="1.8965323552958901"/>
  </r>
  <r>
    <s v="ENSG00000171843"/>
    <x v="207"/>
    <n v="1.14138760796705"/>
    <n v="1.92056576361815E-5"/>
    <s v="chr9"/>
    <n v="20621831"/>
    <n v="20623186"/>
    <n v="0.75"/>
    <n v="8.8699999999999994E-3"/>
    <s v="Promoter (&lt;=1kb)"/>
    <b v="1"/>
    <n v="1.89138760796705"/>
  </r>
  <r>
    <s v="ENSG00000111405"/>
    <x v="208"/>
    <n v="1.12137663474756"/>
    <n v="1.017410164954E-4"/>
    <s v="chr12"/>
    <n v="47725363"/>
    <n v="47726146"/>
    <n v="0.77"/>
    <n v="1.9400000000000001E-2"/>
    <s v="Promoter (&lt;=1kb)"/>
    <b v="1"/>
    <n v="1.89137663474756"/>
  </r>
  <r>
    <s v="ENSG00000171843"/>
    <x v="207"/>
    <n v="1.14138760796705"/>
    <n v="1.92056576361815E-5"/>
    <s v="chr9"/>
    <n v="20624494"/>
    <n v="20624994"/>
    <n v="0.74"/>
    <n v="3.5700000000000003E-2"/>
    <s v="Promoter (1-2kb)"/>
    <b v="1"/>
    <n v="1.88138760796705"/>
  </r>
  <r>
    <s v="ENSG00000169242"/>
    <x v="209"/>
    <n v="1.17034751869625"/>
    <n v="2.59930345597178E-15"/>
    <s v="chr1"/>
    <n v="155124285"/>
    <n v="155125015"/>
    <n v="0.71"/>
    <n v="1.8100000000000002E-2"/>
    <s v="Promoter (2-3kb)"/>
    <b v="1"/>
    <n v="1.8803475186962499"/>
  </r>
  <r>
    <s v="ENSG00000101276"/>
    <x v="210"/>
    <n v="1.0149563462625999"/>
    <n v="7.8876725233218998E-4"/>
    <s v="chr20"/>
    <n v="775615"/>
    <n v="776349"/>
    <n v="0.86"/>
    <n v="6.0099999999999997E-3"/>
    <s v="Promoter (&lt;=1kb)"/>
    <b v="1"/>
    <n v="1.8749563462626"/>
  </r>
  <r>
    <s v="ENSG00000117009"/>
    <x v="211"/>
    <n v="1.1492922761905"/>
    <n v="2.0114333110266E-4"/>
    <s v="chr1"/>
    <n v="241531364"/>
    <n v="241532183"/>
    <n v="0.72"/>
    <n v="2.63E-2"/>
    <s v="Promoter (&lt;=1kb)"/>
    <b v="1"/>
    <n v="1.8692922761905"/>
  </r>
  <r>
    <s v="ENSG00000154274"/>
    <x v="212"/>
    <n v="1.19867935537936"/>
    <n v="3.7926376968742499E-5"/>
    <s v="chr4"/>
    <n v="37583718"/>
    <n v="37584661"/>
    <n v="0.67"/>
    <n v="2.7400000000000001E-2"/>
    <s v="Promoter (&lt;=1kb)"/>
    <b v="1"/>
    <n v="1.8686793553793599"/>
  </r>
  <r>
    <s v="ENSG00000166311"/>
    <x v="213"/>
    <n v="1.20193905123038"/>
    <n v="4.4369381547400001E-4"/>
    <s v="chr11"/>
    <n v="6389797"/>
    <n v="6390659"/>
    <n v="0.66"/>
    <n v="2.35E-2"/>
    <s v="Promoter (&lt;=1kb)"/>
    <b v="1"/>
    <n v="1.8619390512303799"/>
  </r>
  <r>
    <s v="ENSG00000086102"/>
    <x v="214"/>
    <n v="1.2583959085312699"/>
    <n v="9.0890042731148295E-23"/>
    <s v="chr9"/>
    <n v="33290044"/>
    <n v="33291122"/>
    <n v="0.6"/>
    <n v="3.6999999999999998E-2"/>
    <s v="Promoter (&lt;=1kb)"/>
    <b v="1"/>
    <n v="1.85839590853127"/>
  </r>
  <r>
    <s v="ENSG00000170390"/>
    <x v="215"/>
    <n v="1.1237648731698799"/>
    <n v="3.2300924366879702E-12"/>
    <s v="chr4"/>
    <n v="150078172"/>
    <n v="150078840"/>
    <n v="0.73"/>
    <n v="2.6800000000000001E-2"/>
    <s v="Promoter (&lt;=1kb)"/>
    <b v="1"/>
    <n v="1.8537648731698799"/>
  </r>
  <r>
    <s v="ENSG00000164323"/>
    <x v="216"/>
    <n v="1.08910063248488"/>
    <n v="6.4642908109856007E-8"/>
    <s v="chr4"/>
    <n v="185209152"/>
    <n v="185209631"/>
    <n v="0.75"/>
    <n v="2.7199999999999998E-2"/>
    <s v="Promoter (&lt;=1kb)"/>
    <b v="1"/>
    <n v="1.83910063248488"/>
  </r>
  <r>
    <s v="ENSG00000204930"/>
    <x v="217"/>
    <n v="1.0661748153521"/>
    <n v="1.0579591836334201E-2"/>
    <s v="chr9"/>
    <n v="35826118"/>
    <n v="35826620"/>
    <n v="0.77"/>
    <n v="2.0500000000000001E-2"/>
    <s v="Promoter (1-2kb)"/>
    <b v="1"/>
    <n v="1.8361748153521"/>
  </r>
  <r>
    <s v="ENSG00000170390"/>
    <x v="215"/>
    <n v="1.1237648731698799"/>
    <n v="3.2300924366879702E-12"/>
    <s v="chr4"/>
    <n v="150080264"/>
    <n v="150081339"/>
    <n v="0.71"/>
    <n v="3.4000000000000002E-2"/>
    <s v="Promoter (1-2kb)"/>
    <b v="1"/>
    <n v="1.8337648731698799"/>
  </r>
  <r>
    <s v="ENSG00000149485"/>
    <x v="218"/>
    <n v="1.0636534465423799"/>
    <n v="1.35588650115205E-2"/>
    <s v="chr11"/>
    <n v="61814741"/>
    <n v="61815860"/>
    <n v="0.77"/>
    <n v="0.02"/>
    <s v="Promoter (&lt;=1kb)"/>
    <b v="1"/>
    <n v="1.8336534465423799"/>
  </r>
  <r>
    <s v="ENSG00000013810"/>
    <x v="219"/>
    <n v="1.1272035884701499"/>
    <n v="6.6707381698497197E-10"/>
    <s v="chr4"/>
    <n v="1726298"/>
    <n v="1727912"/>
    <n v="0.69"/>
    <n v="4.2599999999999999E-2"/>
    <s v="Promoter (&lt;=1kb)"/>
    <b v="1"/>
    <n v="1.8172035884701498"/>
  </r>
  <r>
    <s v="ENSG00000188313"/>
    <x v="220"/>
    <n v="1.02638129807416"/>
    <n v="5.96173993000205E-3"/>
    <s v="chr3"/>
    <n v="146544231"/>
    <n v="146544982"/>
    <n v="0.78"/>
    <n v="3.8E-3"/>
    <s v="Promoter (&lt;=1kb)"/>
    <b v="1"/>
    <n v="1.80638129807416"/>
  </r>
  <r>
    <s v="ENSG00000056050"/>
    <x v="221"/>
    <n v="1.1662924087834301"/>
    <n v="2.3919463472741001E-4"/>
    <s v="chr4"/>
    <n v="169757468"/>
    <n v="169758252"/>
    <n v="0.63"/>
    <n v="4.8899999999999999E-2"/>
    <s v="Promoter (&lt;=1kb)"/>
    <b v="1"/>
    <n v="1.79629240878343"/>
  </r>
  <r>
    <s v="ENSG00000163171"/>
    <x v="222"/>
    <n v="1.1140661176420701"/>
    <n v="1.3398764219028199E-15"/>
    <s v="chr2"/>
    <n v="37643820"/>
    <n v="37644842"/>
    <n v="0.68"/>
    <n v="2.4799999999999999E-2"/>
    <s v="Promoter (2-3kb)"/>
    <b v="1"/>
    <n v="1.7940661176420702"/>
  </r>
  <r>
    <s v="ENSG00000099949"/>
    <x v="223"/>
    <n v="1.08320610723377"/>
    <n v="3.3820888610076899E-16"/>
    <s v="chr22"/>
    <n v="20981881"/>
    <n v="20982560"/>
    <n v="0.69"/>
    <n v="1.2800000000000001E-2"/>
    <s v="Promoter (&lt;=1kb)"/>
    <b v="1"/>
    <n v="1.7732061072337699"/>
  </r>
  <r>
    <s v="ENSG00000153234"/>
    <x v="224"/>
    <n v="1.0137413681849701"/>
    <n v="2.8612467469637899E-8"/>
    <s v="chr2"/>
    <n v="156341559"/>
    <n v="156342863"/>
    <n v="0.74"/>
    <n v="9.4400000000000005E-3"/>
    <s v="Promoter (&lt;=1kb)"/>
    <b v="1"/>
    <n v="1.7537413681849701"/>
  </r>
  <r>
    <s v="ENSG00000168556"/>
    <x v="225"/>
    <n v="1.12315682193044"/>
    <n v="2.36107086714764E-3"/>
    <s v="chr4"/>
    <n v="183505889"/>
    <n v="183506431"/>
    <n v="0.63"/>
    <n v="3.04E-2"/>
    <s v="Promoter (&lt;=1kb)"/>
    <b v="1"/>
    <n v="1.7531568219304399"/>
  </r>
  <r>
    <s v="ENSG00000145246"/>
    <x v="226"/>
    <n v="1.0614275995568401"/>
    <n v="4.1694047138497198E-2"/>
    <s v="chr4"/>
    <n v="47485113"/>
    <n v="47485661"/>
    <n v="0.69"/>
    <n v="3.85E-2"/>
    <s v="Promoter (&lt;=1kb)"/>
    <b v="1"/>
    <n v="1.75142759955684"/>
  </r>
  <r>
    <s v="ENSG00000092445"/>
    <x v="227"/>
    <n v="1.05228002759487"/>
    <n v="2.1002666697158701E-10"/>
    <s v="chr15"/>
    <n v="41557699"/>
    <n v="41559276"/>
    <n v="0.64"/>
    <n v="4.2200000000000001E-2"/>
    <s v="Promoter (&lt;=1kb)"/>
    <b v="1"/>
    <n v="1.6922800275948702"/>
  </r>
  <r>
    <s v="ENSG00000249295"/>
    <x v="228"/>
    <n v="1.06605257868435"/>
    <n v="4.0520748748759897E-2"/>
    <s v="chr5"/>
    <n v="69499828"/>
    <n v="69500591"/>
    <n v="0.62"/>
    <n v="3.4000000000000002E-2"/>
    <s v="Promoter (1-2kb)"/>
    <b v="1"/>
    <n v="1.6860525786843499"/>
  </r>
  <r>
    <s v="ENSG00000117597"/>
    <x v="229"/>
    <n v="1.0615375756176999"/>
    <n v="3.4184371367264102E-8"/>
    <s v="chr1"/>
    <n v="209827353"/>
    <n v="209828635"/>
    <n v="0.59"/>
    <n v="4.1500000000000002E-2"/>
    <s v="Promoter (&lt;=1kb)"/>
    <b v="1"/>
    <n v="1.6515375756177"/>
  </r>
  <r>
    <s v="ENSG00000249673"/>
    <x v="230"/>
    <n v="1.0435906242833699"/>
    <n v="3.0572297830638799E-2"/>
    <s v="chr4"/>
    <n v="2936926"/>
    <n v="2937715"/>
    <n v="0.59"/>
    <n v="4.5499999999999999E-2"/>
    <s v="Promoter (&lt;=1kb)"/>
    <b v="1"/>
    <n v="1.6335906242833698"/>
  </r>
  <r>
    <s v="ENSG00000078140"/>
    <x v="231"/>
    <n v="1.0490022597209501"/>
    <n v="1.4195375228461499E-8"/>
    <s v="chr4"/>
    <n v="39697592"/>
    <n v="39698752"/>
    <n v="0.57999999999999996"/>
    <n v="4.6899999999999997E-2"/>
    <s v="Promoter (&lt;=1kb)"/>
    <b v="1"/>
    <n v="1.62900225972094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s v="ENSG00000144119"/>
    <x v="0"/>
    <n v="-6.8402968495657497"/>
    <n v="9.2203536467332701E-7"/>
    <s v="chr2"/>
    <n v="119155707"/>
    <n v="119156453"/>
    <n v="1.83"/>
    <n v="6.1799999999999995E-7"/>
    <s v="Promoter (2-3kb)"/>
    <b v="1"/>
    <n v="8.6702968495657498"/>
  </r>
  <r>
    <s v="ENSG00000123191"/>
    <x v="1"/>
    <n v="-2.36835781781611"/>
    <n v="6.0412824574749497E-7"/>
    <s v="chr13"/>
    <n v="51934583"/>
    <n v="51934947"/>
    <n v="3.14"/>
    <n v="1.36E-11"/>
    <s v="Promoter (&lt;=1kb)"/>
    <b v="1"/>
    <n v="5.5083578178161101"/>
  </r>
  <r>
    <s v="ENSG00000121753"/>
    <x v="2"/>
    <n v="-1.58107715495396"/>
    <n v="2.2594677450320298E-3"/>
    <s v="chr1"/>
    <n v="31739143"/>
    <n v="31739563"/>
    <n v="3.42"/>
    <n v="3.7999999999999998E-10"/>
    <s v="Promoter (&lt;=1kb)"/>
    <b v="1"/>
    <n v="5.0010771549539594"/>
  </r>
  <r>
    <s v="ENSG00000176463"/>
    <x v="3"/>
    <n v="-3.5376597337736699"/>
    <n v="3.2852742054929398E-25"/>
    <s v="chr15"/>
    <n v="92158112"/>
    <n v="92158819"/>
    <n v="1"/>
    <n v="1.64E-3"/>
    <s v="Promoter (2-3kb)"/>
    <b v="1"/>
    <n v="4.5376597337736699"/>
  </r>
  <r>
    <s v="ENSG00000092621"/>
    <x v="4"/>
    <n v="-3.3241771596329799"/>
    <n v="2.9271702083837701E-43"/>
    <s v="chr1"/>
    <n v="119660151"/>
    <n v="119660686"/>
    <n v="1.17"/>
    <n v="6.5599999999999999E-3"/>
    <s v="Promoter (&lt;=1kb)"/>
    <b v="1"/>
    <n v="4.4941771596329794"/>
  </r>
  <r>
    <s v="ENSG00000175832"/>
    <x v="5"/>
    <n v="-3.4571548881426599"/>
    <n v="4.4937723657251199E-40"/>
    <s v="chr17"/>
    <n v="43578703"/>
    <n v="43579802"/>
    <n v="0.78"/>
    <n v="1.2800000000000001E-2"/>
    <s v="Promoter (&lt;=1kb)"/>
    <b v="1"/>
    <n v="4.2371548881426602"/>
  </r>
  <r>
    <s v="ENSG00000021762"/>
    <x v="6"/>
    <n v="-2.36209488223622"/>
    <n v="3.47012878129082E-61"/>
    <s v="chr11"/>
    <n v="3095908"/>
    <n v="3096137"/>
    <n v="1.78"/>
    <n v="3.1999999999999999E-6"/>
    <s v="Promoter (1-2kb)"/>
    <b v="1"/>
    <n v="4.1420948822362202"/>
  </r>
  <r>
    <s v="ENSG00000167971"/>
    <x v="7"/>
    <n v="-3.11081558751148"/>
    <n v="1.00591415481427E-16"/>
    <s v="chr16"/>
    <n v="2194395"/>
    <n v="2195097"/>
    <n v="0.75"/>
    <n v="4.0099999999999997E-2"/>
    <s v="Promoter (1-2kb)"/>
    <b v="1"/>
    <n v="3.86081558751148"/>
  </r>
  <r>
    <s v="ENSG00000158321"/>
    <x v="8"/>
    <n v="-2.89521533249476"/>
    <n v="1.6718709986387499E-88"/>
    <s v="chr7"/>
    <n v="70787782"/>
    <n v="70788841"/>
    <n v="0.94"/>
    <n v="4.6099999999999998E-4"/>
    <s v="Promoter (&lt;=1kb)"/>
    <b v="1"/>
    <n v="3.83521533249476"/>
  </r>
  <r>
    <s v="ENSG00000197444"/>
    <x v="9"/>
    <n v="-2.8491018253925899"/>
    <n v="1.08175876424562E-22"/>
    <s v="chr10"/>
    <n v="49740710"/>
    <n v="49741661"/>
    <n v="0.95"/>
    <n v="6.2300000000000003E-3"/>
    <s v="Promoter (1-2kb)"/>
    <b v="1"/>
    <n v="3.7991018253925901"/>
  </r>
  <r>
    <s v="ENSG00000182600"/>
    <x v="10"/>
    <n v="-1.3194050347900099"/>
    <n v="1.0903188493566401E-2"/>
    <s v="chr2"/>
    <n v="232856486"/>
    <n v="232856888"/>
    <n v="2.39"/>
    <n v="6.2399999999999999E-11"/>
    <s v="Promoter (&lt;=1kb)"/>
    <b v="1"/>
    <n v="3.7094050347900103"/>
  </r>
  <r>
    <s v="ENSG00000166503"/>
    <x v="11"/>
    <n v="-1.9871553538376701"/>
    <n v="3.9550975804643698E-11"/>
    <s v="chr15"/>
    <n v="83156126"/>
    <n v="83156623"/>
    <n v="1.72"/>
    <n v="3.4299999999999999E-4"/>
    <s v="Promoter (1-2kb)"/>
    <b v="1"/>
    <n v="3.70715535383767"/>
  </r>
  <r>
    <s v="ENSG00000124788"/>
    <x v="12"/>
    <n v="-1.1554468760729699"/>
    <n v="4.0530664869357102E-8"/>
    <s v="chr6"/>
    <n v="16747316"/>
    <n v="16747546"/>
    <n v="2.54"/>
    <n v="1.54E-7"/>
    <s v="Promoter (2-3kb)"/>
    <b v="1"/>
    <n v="3.6954468760729702"/>
  </r>
  <r>
    <s v="ENSG00000070601"/>
    <x v="13"/>
    <n v="-2.5312109735524402"/>
    <n v="2.9118764127563101E-13"/>
    <s v="chr9"/>
    <n v="37650715"/>
    <n v="37651380"/>
    <n v="1.1599999999999999"/>
    <n v="3.2400000000000001E-4"/>
    <s v="Promoter (&lt;=1kb)"/>
    <b v="1"/>
    <n v="3.6912109735524403"/>
  </r>
  <r>
    <s v="ENSG00000021762"/>
    <x v="6"/>
    <n v="-2.36209488223622"/>
    <n v="3.47012878129082E-61"/>
    <s v="chr11"/>
    <n v="3100864"/>
    <n v="3101246"/>
    <n v="1.24"/>
    <n v="5.1999999999999998E-3"/>
    <s v="Promoter (1-2kb)"/>
    <b v="1"/>
    <n v="3.6020948822362202"/>
  </r>
  <r>
    <s v="ENSG00000165801"/>
    <x v="14"/>
    <n v="-1.6643697305341101"/>
    <n v="7.2369632117774693E-5"/>
    <s v="chr14"/>
    <n v="21087393"/>
    <n v="21087914"/>
    <n v="1.91"/>
    <n v="2.6000000000000001E-9"/>
    <s v="Promoter (&lt;=1kb)"/>
    <b v="1"/>
    <n v="3.57436973053411"/>
  </r>
  <r>
    <s v="ENSG00000170456"/>
    <x v="15"/>
    <n v="-1.6052098756968001"/>
    <n v="1.0701556684529E-4"/>
    <s v="chr12"/>
    <n v="31494541"/>
    <n v="31494797"/>
    <n v="1.86"/>
    <n v="3.0500000000000002E-8"/>
    <s v="Promoter (1-2kb)"/>
    <b v="1"/>
    <n v="3.4652098756968002"/>
  </r>
  <r>
    <s v="ENSG00000162896"/>
    <x v="16"/>
    <n v="-2.1922193862483401"/>
    <n v="1.4763753263268701E-3"/>
    <s v="chr1"/>
    <n v="206941911"/>
    <n v="206942319"/>
    <n v="1.26"/>
    <n v="1.1299999999999999E-3"/>
    <s v="Promoter (2-3kb)"/>
    <b v="1"/>
    <n v="3.4522193862483403"/>
  </r>
  <r>
    <s v="ENSG00000116299"/>
    <x v="17"/>
    <n v="-2.5635988999546702"/>
    <n v="7.8810199977728597E-14"/>
    <s v="chr1"/>
    <n v="109201008"/>
    <n v="109201508"/>
    <n v="0.79"/>
    <n v="2.9399999999999999E-2"/>
    <s v="Promoter (&lt;=1kb)"/>
    <b v="1"/>
    <n v="3.3535988999546702"/>
  </r>
  <r>
    <s v="ENSG00000185133"/>
    <x v="18"/>
    <n v="-1.2432505021125999"/>
    <n v="1.91174002040469E-10"/>
    <s v="chr22"/>
    <n v="31127316"/>
    <n v="31127838"/>
    <n v="2.09"/>
    <n v="6.6800000000000003E-14"/>
    <s v="Promoter (&lt;=1kb)"/>
    <b v="1"/>
    <n v="3.3332505021126"/>
  </r>
  <r>
    <s v="ENSG00000132003"/>
    <x v="19"/>
    <n v="-1.0232533488247899"/>
    <n v="1.15703167365309E-8"/>
    <s v="chr19"/>
    <n v="13817441"/>
    <n v="13818504"/>
    <n v="2.2999999999999998"/>
    <n v="2.2800000000000001E-16"/>
    <s v="Promoter (&lt;=1kb)"/>
    <b v="1"/>
    <n v="3.3232533488247897"/>
  </r>
  <r>
    <s v="ENSG00000100031"/>
    <x v="20"/>
    <n v="-1.5828104852524101"/>
    <n v="1.00591415481427E-16"/>
    <s v="chr22"/>
    <n v="24629120"/>
    <n v="24629505"/>
    <n v="1.66"/>
    <n v="5.9799999999999997E-5"/>
    <s v="Promoter (1-2kb)"/>
    <b v="1"/>
    <n v="3.2428104852524102"/>
  </r>
  <r>
    <s v="ENSG00000214456"/>
    <x v="21"/>
    <n v="-2.41462588109537"/>
    <n v="3.8323308271188501E-3"/>
    <s v="chr19"/>
    <n v="4534951"/>
    <n v="4535524"/>
    <n v="0.75"/>
    <n v="2.8299999999999999E-2"/>
    <s v="Promoter (&lt;=1kb)"/>
    <b v="1"/>
    <n v="3.16462588109537"/>
  </r>
  <r>
    <s v="ENSG00000088280"/>
    <x v="22"/>
    <n v="-2.4737801817963598"/>
    <n v="3.8321814333642197E-36"/>
    <s v="chr1"/>
    <n v="23436610"/>
    <n v="23436978"/>
    <n v="0.69"/>
    <n v="4.0899999999999999E-2"/>
    <s v="Promoter (&lt;=1kb)"/>
    <b v="1"/>
    <n v="3.1637801817963598"/>
  </r>
  <r>
    <s v="ENSG00000163697"/>
    <x v="23"/>
    <n v="-1.0958743191240501"/>
    <n v="2.4666822458063799E-6"/>
    <s v="chr4"/>
    <n v="40931150"/>
    <n v="40931916"/>
    <n v="2.0299999999999998"/>
    <n v="6.6899999999999997E-7"/>
    <s v="Promoter (2-3kb)"/>
    <b v="1"/>
    <n v="3.1258743191240499"/>
  </r>
  <r>
    <s v="ENSG00000133962"/>
    <x v="24"/>
    <n v="-2.4180867041188998"/>
    <n v="5.5228724200289699E-9"/>
    <s v="chr14"/>
    <n v="91732350"/>
    <n v="91733288"/>
    <n v="0.7"/>
    <n v="4.99E-2"/>
    <s v="Promoter (&lt;=1kb)"/>
    <b v="1"/>
    <n v="3.1180867041189"/>
  </r>
  <r>
    <s v="ENSG00000103089"/>
    <x v="25"/>
    <n v="-1.2494181889738001"/>
    <n v="4.8440436054847001E-4"/>
    <s v="chr16"/>
    <n v="74725892"/>
    <n v="74726436"/>
    <n v="1.86"/>
    <n v="3.0800000000000001E-7"/>
    <s v="Promoter (&lt;=1kb)"/>
    <b v="1"/>
    <n v="3.1094181889738"/>
  </r>
  <r>
    <s v="ENSG00000188735"/>
    <x v="26"/>
    <n v="-1.78083342761247"/>
    <n v="2.30124872711584E-25"/>
    <s v="chr12"/>
    <n v="121709501"/>
    <n v="121709992"/>
    <n v="1.3"/>
    <n v="1.13E-4"/>
    <s v="Promoter (2-3kb)"/>
    <b v="1"/>
    <n v="3.08083342761247"/>
  </r>
  <r>
    <s v="ENSG00000184254"/>
    <x v="27"/>
    <n v="-1.0971858849587099"/>
    <n v="2.6390723014291898E-9"/>
    <s v="chr15"/>
    <n v="100877633"/>
    <n v="100877980"/>
    <n v="1.94"/>
    <n v="5.3000000000000003E-10"/>
    <s v="Promoter (&lt;=1kb)"/>
    <b v="1"/>
    <n v="3.0371858849587099"/>
  </r>
  <r>
    <s v="ENSG00000266714"/>
    <x v="28"/>
    <n v="-2.0947591327239201"/>
    <n v="4.4556723234090797E-28"/>
    <s v="chr17"/>
    <n v="75600823"/>
    <n v="75601712"/>
    <n v="0.91"/>
    <n v="1.6000000000000001E-3"/>
    <s v="Promoter (&lt;=1kb)"/>
    <b v="1"/>
    <n v="3.0047591327239203"/>
  </r>
  <r>
    <s v="ENSG00000115183"/>
    <x v="29"/>
    <n v="-1.0755676433544601"/>
    <n v="8.7872326648676904E-7"/>
    <s v="chr2"/>
    <n v="159137574"/>
    <n v="159138094"/>
    <n v="1.84"/>
    <n v="2.4399999999999999E-3"/>
    <s v="Promoter (1-2kb)"/>
    <b v="1"/>
    <n v="2.9155676433544602"/>
  </r>
  <r>
    <s v="ENSG00000105520"/>
    <x v="30"/>
    <n v="-1.0941563016084599"/>
    <n v="7.2541115607501004E-4"/>
    <s v="chr19"/>
    <n v="11361494"/>
    <n v="11361991"/>
    <n v="1.73"/>
    <n v="1.03E-5"/>
    <s v="Promoter (&lt;=1kb)"/>
    <b v="1"/>
    <n v="2.8241563016084599"/>
  </r>
  <r>
    <s v="ENSG00000120278"/>
    <x v="31"/>
    <n v="-1.91390802255084"/>
    <n v="9.2591440981231599E-10"/>
    <s v="chr6"/>
    <n v="150685967"/>
    <n v="150686191"/>
    <n v="0.87"/>
    <n v="2.8500000000000001E-2"/>
    <s v="Promoter (&lt;=1kb)"/>
    <b v="1"/>
    <n v="2.7839080225508401"/>
  </r>
  <r>
    <s v="ENSG00000103089"/>
    <x v="25"/>
    <n v="-1.2494181889738001"/>
    <n v="4.8440436054847001E-4"/>
    <s v="chr16"/>
    <n v="74743547"/>
    <n v="74744224"/>
    <n v="1.52"/>
    <n v="4.9100000000000004E-6"/>
    <s v="Promoter (2-3kb)"/>
    <b v="1"/>
    <n v="2.7694181889738001"/>
  </r>
  <r>
    <s v="ENSG00000161267"/>
    <x v="32"/>
    <n v="-1.6616814259225099"/>
    <n v="2.71081801122924E-3"/>
    <s v="chr3"/>
    <n v="197516573"/>
    <n v="197517035"/>
    <n v="1.1000000000000001"/>
    <n v="1.0300000000000001E-3"/>
    <s v="Promoter (&lt;=1kb)"/>
    <b v="1"/>
    <n v="2.76168142592251"/>
  </r>
  <r>
    <s v="ENSG00000099994"/>
    <x v="33"/>
    <n v="-1.90424538849132"/>
    <n v="3.8906422612934499E-38"/>
    <s v="chr22"/>
    <n v="24183509"/>
    <n v="24183801"/>
    <n v="0.84"/>
    <n v="5.5500000000000002E-3"/>
    <s v="Promoter (&lt;=1kb)"/>
    <b v="1"/>
    <n v="2.7442453884913198"/>
  </r>
  <r>
    <s v="ENSG00000103534"/>
    <x v="34"/>
    <n v="-1.7470543171291999"/>
    <n v="6.40331202812317E-3"/>
    <s v="chr16"/>
    <n v="19483865"/>
    <n v="19484452"/>
    <n v="0.96"/>
    <n v="0.01"/>
    <s v="Promoter (2-3kb)"/>
    <b v="1"/>
    <n v="2.7070543171291996"/>
  </r>
  <r>
    <s v="ENSG00000104812"/>
    <x v="35"/>
    <n v="-1.0245236729406599"/>
    <n v="2.9348736062766601E-10"/>
    <s v="chr19"/>
    <n v="48976111"/>
    <n v="48976617"/>
    <n v="1.64"/>
    <n v="5.5899999999999996E-7"/>
    <s v="Promoter (1-2kb)"/>
    <b v="1"/>
    <n v="2.6645236729406596"/>
  </r>
  <r>
    <s v="ENSG00000115648"/>
    <x v="36"/>
    <n v="-1.5058175724604199"/>
    <n v="2.0114527396911001E-17"/>
    <s v="chr2"/>
    <n v="237541373"/>
    <n v="237541688"/>
    <n v="1.0900000000000001"/>
    <n v="2.2700000000000001E-2"/>
    <s v="Promoter (&lt;=1kb)"/>
    <b v="1"/>
    <n v="2.5958175724604198"/>
  </r>
  <r>
    <s v="ENSG00000076685"/>
    <x v="37"/>
    <n v="-1.5315677446810601"/>
    <n v="4.58222603265584E-10"/>
    <s v="chr10"/>
    <n v="103183986"/>
    <n v="103184769"/>
    <n v="1.02"/>
    <n v="4.8200000000000001E-4"/>
    <s v="Promoter (2-3kb)"/>
    <b v="1"/>
    <n v="2.5515677446810603"/>
  </r>
  <r>
    <s v="ENSG00000152558"/>
    <x v="38"/>
    <n v="-1.0613110947718001"/>
    <n v="7.7948256413235796E-11"/>
    <s v="chr11"/>
    <n v="102469005"/>
    <n v="102469536"/>
    <n v="1.45"/>
    <n v="1.0300000000000001E-6"/>
    <s v="Promoter (&lt;=1kb)"/>
    <b v="1"/>
    <n v="2.5113110947718003"/>
  </r>
  <r>
    <s v="ENSG00000141068"/>
    <x v="39"/>
    <n v="-1.6589745542046801"/>
    <n v="1.38747966902316E-10"/>
    <s v="chr17"/>
    <n v="27473655"/>
    <n v="27474122"/>
    <n v="0.85"/>
    <n v="3.6799999999999999E-2"/>
    <s v="Promoter (1-2kb)"/>
    <b v="1"/>
    <n v="2.5089745542046802"/>
  </r>
  <r>
    <s v="ENSG00000171940"/>
    <x v="40"/>
    <n v="-1.1335306261040701"/>
    <n v="6.9843625923935303E-15"/>
    <s v="chr20"/>
    <n v="53609835"/>
    <n v="53610364"/>
    <n v="1.35"/>
    <n v="2.4700000000000001E-6"/>
    <s v="Promoter (&lt;=1kb)"/>
    <b v="1"/>
    <n v="2.4835306261040699"/>
  </r>
  <r>
    <s v="ENSG00000103089"/>
    <x v="25"/>
    <n v="-1.2494181889738001"/>
    <n v="4.8440436054847001E-4"/>
    <s v="chr16"/>
    <n v="74740965"/>
    <n v="74741236"/>
    <n v="1.18"/>
    <n v="1.5100000000000001E-4"/>
    <s v="Promoter (&lt;=1kb)"/>
    <b v="1"/>
    <n v="2.4294181889738002"/>
  </r>
  <r>
    <s v="ENSG00000159200"/>
    <x v="41"/>
    <n v="-1.5049785349982301"/>
    <n v="5.5886737315254803E-18"/>
    <s v="chr21"/>
    <n v="34561952"/>
    <n v="34562301"/>
    <n v="0.9"/>
    <n v="1.24E-2"/>
    <s v="Promoter (1-2kb)"/>
    <b v="1"/>
    <n v="2.40497853499823"/>
  </r>
  <r>
    <s v="ENSG00000100024"/>
    <x v="42"/>
    <n v="-1.6872799981842701"/>
    <n v="1.9432389831084202E-5"/>
    <s v="chr22"/>
    <n v="24520999"/>
    <n v="24522182"/>
    <n v="0.7"/>
    <n v="3.3500000000000002E-2"/>
    <s v="Promoter (&lt;=1kb)"/>
    <b v="1"/>
    <n v="2.3872799981842698"/>
  </r>
  <r>
    <s v="ENSG00000007062"/>
    <x v="43"/>
    <n v="-1.28520938478594"/>
    <n v="1.81319957379764E-3"/>
    <s v="chr4"/>
    <n v="16078202"/>
    <n v="16079346"/>
    <n v="1.1000000000000001"/>
    <n v="5.1199999999999998E-4"/>
    <s v="Promoter (1-2kb)"/>
    <b v="1"/>
    <n v="2.3852093847859401"/>
  </r>
  <r>
    <s v="ENSG00000035664"/>
    <x v="44"/>
    <n v="-1.47703752125642"/>
    <n v="5.5049675748093001E-4"/>
    <s v="chr15"/>
    <n v="64071485"/>
    <n v="64072189"/>
    <n v="0.9"/>
    <n v="4.2900000000000004E-3"/>
    <s v="Promoter (&lt;=1kb)"/>
    <b v="1"/>
    <n v="2.3770375212564199"/>
  </r>
  <r>
    <s v="ENSG00000145675"/>
    <x v="45"/>
    <n v="-1.1938039180242701"/>
    <n v="7.7479426516520204E-3"/>
    <s v="chr5"/>
    <n v="68295555"/>
    <n v="68296343"/>
    <n v="1.1200000000000001"/>
    <n v="6.0900000000000003E-5"/>
    <s v="Promoter (2-3kb)"/>
    <b v="1"/>
    <n v="2.31380391802427"/>
  </r>
  <r>
    <s v="ENSG00000124788"/>
    <x v="12"/>
    <n v="-1.1554468760729699"/>
    <n v="4.0530664869357102E-8"/>
    <s v="chr6"/>
    <n v="16751343"/>
    <n v="16751624"/>
    <n v="1.1499999999999999"/>
    <n v="2.7200000000000002E-3"/>
    <s v="Promoter (1-2kb)"/>
    <b v="1"/>
    <n v="2.3054468760729696"/>
  </r>
  <r>
    <s v="ENSG00000167306"/>
    <x v="46"/>
    <n v="-1.3412764505987"/>
    <n v="1.01767032082063E-12"/>
    <s v="chr18"/>
    <n v="49849493"/>
    <n v="49850097"/>
    <n v="0.88"/>
    <n v="3.3500000000000001E-3"/>
    <s v="Promoter (&lt;=1kb)"/>
    <b v="1"/>
    <n v="2.2212764505987002"/>
  </r>
  <r>
    <s v="ENSG00000184640"/>
    <x v="47"/>
    <n v="-1.0144102797085599"/>
    <n v="9.8208200184200793E-12"/>
    <s v="chr17"/>
    <n v="77325049"/>
    <n v="77325590"/>
    <n v="1.2"/>
    <n v="1.64E-4"/>
    <s v="Promoter (1-2kb)"/>
    <b v="1"/>
    <n v="2.2144102797085599"/>
  </r>
  <r>
    <s v="ENSG00000168487"/>
    <x v="48"/>
    <n v="-1.1237931157796099"/>
    <n v="2.9440016367209302E-6"/>
    <s v="chr8"/>
    <n v="22176358"/>
    <n v="22176841"/>
    <n v="1.06"/>
    <n v="1.2200000000000001E-2"/>
    <s v="Promoter (2-3kb)"/>
    <b v="1"/>
    <n v="2.18379311577961"/>
  </r>
  <r>
    <s v="ENSG00000198515"/>
    <x v="49"/>
    <n v="-1.18286677142396"/>
    <n v="4.5944179713976803E-2"/>
    <s v="chr4"/>
    <n v="47972481"/>
    <n v="47973055"/>
    <n v="0.98"/>
    <n v="1.8200000000000001E-2"/>
    <s v="Promoter (1-2kb)"/>
    <b v="1"/>
    <n v="2.16286677142396"/>
  </r>
  <r>
    <s v="ENSG00000145675"/>
    <x v="45"/>
    <n v="-1.1938039180242701"/>
    <n v="7.7479426516520204E-3"/>
    <s v="chr5"/>
    <n v="68277381"/>
    <n v="68277736"/>
    <n v="0.92"/>
    <n v="9.9900000000000006E-3"/>
    <s v="Promoter (2-3kb)"/>
    <b v="1"/>
    <n v="2.1138039180242703"/>
  </r>
  <r>
    <s v="ENSG00000157617"/>
    <x v="50"/>
    <n v="-1.0195578077255101"/>
    <n v="1.2773525607388201E-11"/>
    <s v="chr21"/>
    <n v="41954130"/>
    <n v="41954452"/>
    <n v="1.08"/>
    <n v="1.9900000000000001E-4"/>
    <s v="Promoter (&lt;=1kb)"/>
    <b v="1"/>
    <n v="2.0995578077255104"/>
  </r>
  <r>
    <s v="ENSG00000074964"/>
    <x v="51"/>
    <n v="-1.1199499944973099"/>
    <n v="8.3109128252881496E-7"/>
    <s v="chr1"/>
    <n v="17538056"/>
    <n v="17538971"/>
    <n v="0.97"/>
    <n v="3.2599999999999999E-3"/>
    <s v="Promoter (&lt;=1kb)"/>
    <b v="1"/>
    <n v="2.0899499944973101"/>
  </r>
  <r>
    <s v="ENSG00000131759"/>
    <x v="52"/>
    <n v="-1.1639652912304801"/>
    <n v="8.7685424504132293E-19"/>
    <s v="chr17"/>
    <n v="40345486"/>
    <n v="40345991"/>
    <n v="0.92"/>
    <n v="6.3400000000000001E-3"/>
    <s v="Promoter (&lt;=1kb)"/>
    <b v="1"/>
    <n v="2.0839652912304802"/>
  </r>
  <r>
    <s v="ENSG00000006704"/>
    <x v="53"/>
    <n v="-1.12015621430632"/>
    <n v="2.27142300579017E-11"/>
    <s v="chr7"/>
    <n v="74545203"/>
    <n v="74545471"/>
    <n v="0.96"/>
    <n v="1.35E-2"/>
    <s v="Promoter (&lt;=1kb)"/>
    <b v="1"/>
    <n v="2.0801562143063199"/>
  </r>
  <r>
    <s v="ENSG00000137642"/>
    <x v="54"/>
    <n v="-1.04386319380365"/>
    <n v="9.8436152577756296E-15"/>
    <s v="chr11"/>
    <n v="121614673"/>
    <n v="121615178"/>
    <n v="1.01"/>
    <n v="1.3100000000000001E-2"/>
    <s v="Promoter (&lt;=1kb)"/>
    <b v="1"/>
    <n v="2.0538631938036502"/>
  </r>
  <r>
    <s v="ENSG00000104812"/>
    <x v="35"/>
    <n v="-1.0245236729406599"/>
    <n v="2.9348736062766601E-10"/>
    <s v="chr19"/>
    <n v="48983638"/>
    <n v="48983903"/>
    <n v="1"/>
    <n v="4.96E-3"/>
    <s v="Promoter (1-2kb)"/>
    <b v="1"/>
    <n v="2.0245236729406599"/>
  </r>
  <r>
    <s v="ENSG00000165868"/>
    <x v="55"/>
    <n v="-1.2422823329385"/>
    <n v="1.9534832023559701E-8"/>
    <s v="chr10"/>
    <n v="116849337"/>
    <n v="116849849"/>
    <n v="0.75"/>
    <n v="4.3200000000000002E-2"/>
    <s v="Promoter (&lt;=1kb)"/>
    <b v="1"/>
    <n v="1.9922823329385"/>
  </r>
  <r>
    <s v="ENSG00000136717"/>
    <x v="56"/>
    <n v="-1.22029682388475"/>
    <n v="6.2986053716762603E-9"/>
    <s v="chr2"/>
    <n v="127064723"/>
    <n v="127065236"/>
    <n v="0.73"/>
    <n v="9.7699999999999992E-3"/>
    <s v="Promoter (&lt;=1kb)"/>
    <b v="1"/>
    <n v="1.95029682388475"/>
  </r>
  <r>
    <s v="ENSG00000197442"/>
    <x v="57"/>
    <n v="-1.0770904367090599"/>
    <n v="1.6629558023876999E-4"/>
    <s v="chr6"/>
    <n v="136582799"/>
    <n v="136583740"/>
    <n v="0.86"/>
    <n v="2.7699999999999999E-3"/>
    <s v="Promoter (&lt;=1kb)"/>
    <b v="1"/>
    <n v="1.93709043670906"/>
  </r>
  <r>
    <s v="ENSG00000148225"/>
    <x v="58"/>
    <n v="-1.04139912517323"/>
    <n v="3.0033982213053201E-2"/>
    <s v="chr9"/>
    <n v="113341752"/>
    <n v="113342204"/>
    <n v="0.84"/>
    <n v="1.26E-2"/>
    <s v="Promoter (1-2kb)"/>
    <b v="1"/>
    <n v="1.88139912517323"/>
  </r>
  <r>
    <s v="ENSG00000198691"/>
    <x v="59"/>
    <n v="-1.1463116028001401"/>
    <n v="1.9336935541895499E-3"/>
    <s v="chr1"/>
    <n v="94117181"/>
    <n v="94118753"/>
    <n v="0.73"/>
    <n v="0.02"/>
    <s v="Promoter (2-3kb)"/>
    <b v="1"/>
    <n v="1.8763116028001401"/>
  </r>
  <r>
    <s v="ENSG00000163697"/>
    <x v="23"/>
    <n v="-1.0958743191240501"/>
    <n v="2.4666822458063799E-6"/>
    <s v="chr4"/>
    <n v="41216335"/>
    <n v="41216952"/>
    <n v="0.77"/>
    <n v="4.2599999999999999E-3"/>
    <s v="Promoter (&lt;=1kb)"/>
    <b v="1"/>
    <n v="1.8658743191240501"/>
  </r>
  <r>
    <s v="ENSG00000204385"/>
    <x v="60"/>
    <n v="-1.08182013382799"/>
    <n v="3.6779706310750497E-2"/>
    <s v="chr6"/>
    <n v="31874387"/>
    <n v="31875573"/>
    <n v="0.68"/>
    <n v="3.8600000000000002E-2"/>
    <s v="Promoter (2-3kb)"/>
    <b v="1"/>
    <n v="1.7618201338279902"/>
  </r>
  <r>
    <s v="ENSG00000147454"/>
    <x v="61"/>
    <n v="-1.15390089847899"/>
    <n v="1.6570256600844099E-8"/>
    <s v="chr8"/>
    <n v="23566671"/>
    <n v="23567727"/>
    <n v="0.59"/>
    <n v="0.04"/>
    <s v="Promoter (&lt;=1kb)"/>
    <b v="1"/>
    <n v="1.743900898478989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4">
  <r>
    <s v="ENSG00000183888"/>
    <x v="0"/>
    <n v="-7.4135638036725"/>
    <n v="2.8951798550289002E-8"/>
    <s v="chr1"/>
    <n v="16004053"/>
    <n v="16004294"/>
    <n v="-5.09"/>
    <n v="1.6100000000000001E-11"/>
    <s v="Promoter (&lt;=1kb)"/>
    <b v="1"/>
    <n v="12.503563803672499"/>
  </r>
  <r>
    <s v="ENSG00000173175"/>
    <x v="1"/>
    <n v="-6.96873201407801"/>
    <n v="1.07182579796713E-64"/>
    <s v="chr3"/>
    <n v="123406709"/>
    <n v="123406968"/>
    <n v="-3.48"/>
    <n v="2.3699999999999999E-17"/>
    <s v="Promoter (2-3kb)"/>
    <b v="1"/>
    <n v="10.44873201407801"/>
  </r>
  <r>
    <s v="ENSG00000173175"/>
    <x v="1"/>
    <n v="-6.96873201407801"/>
    <n v="1.07182579796713E-64"/>
    <s v="chr3"/>
    <n v="123451078"/>
    <n v="123451474"/>
    <n v="-2.68"/>
    <n v="1.4900000000000002E-11"/>
    <s v="Promoter (1-2kb)"/>
    <b v="1"/>
    <n v="9.6487320140780106"/>
  </r>
  <r>
    <s v="ENSG00000234722"/>
    <x v="2"/>
    <n v="-7.1546572199468699"/>
    <n v="4.21096537072422E-15"/>
    <s v="chr7"/>
    <n v="153413466"/>
    <n v="153414444"/>
    <n v="-2.23"/>
    <n v="5.3200000000000003E-4"/>
    <s v="Promoter (&lt;=1kb)"/>
    <b v="1"/>
    <n v="9.3846572199468703"/>
  </r>
  <r>
    <s v="ENSG00000147852"/>
    <x v="3"/>
    <n v="-5.8709860142106898"/>
    <n v="2.0687081351405399E-15"/>
    <s v="chr9"/>
    <n v="2621401"/>
    <n v="2622012"/>
    <n v="-3.48"/>
    <n v="2.36E-13"/>
    <s v="Promoter (&lt;=1kb)"/>
    <b v="1"/>
    <n v="9.3509860142106902"/>
  </r>
  <r>
    <s v="ENSG00000151365"/>
    <x v="4"/>
    <n v="-6.1900731707405701"/>
    <n v="5.6115459256702798E-9"/>
    <s v="chr11"/>
    <n v="78063487"/>
    <n v="78063902"/>
    <n v="-3"/>
    <n v="4.0099999999999997E-6"/>
    <s v="Promoter (&lt;=1kb)"/>
    <b v="1"/>
    <n v="9.1900731707405701"/>
  </r>
  <r>
    <s v="ENSG00000241458"/>
    <x v="5"/>
    <n v="-4.0641598625975401"/>
    <n v="5.26822964114404E-51"/>
    <s v="chr5"/>
    <n v="138469755"/>
    <n v="138471775"/>
    <n v="-5.0199999999999996"/>
    <n v="1.3300000000000001E-24"/>
    <s v="Promoter (1-2kb)"/>
    <b v="1"/>
    <n v="9.0841598625975397"/>
  </r>
  <r>
    <s v="ENSG00000235010"/>
    <x v="6"/>
    <n v="-7.4703264062070902"/>
    <n v="2.3113472320142E-8"/>
    <s v="chr10"/>
    <n v="132185684"/>
    <n v="132185940"/>
    <n v="-1.1100000000000001"/>
    <n v="1.0399999999999999E-3"/>
    <s v="Promoter (&lt;=1kb)"/>
    <b v="1"/>
    <n v="8.5803264062070905"/>
  </r>
  <r>
    <s v="ENSG00000054690"/>
    <x v="7"/>
    <n v="-5.09428735361411"/>
    <n v="2.97822567562673E-182"/>
    <s v="chr14"/>
    <n v="67566179"/>
    <n v="67567968"/>
    <n v="-3.36"/>
    <n v="4.8699999999999997E-27"/>
    <s v="Promoter (1-2kb)"/>
    <b v="1"/>
    <n v="8.4542873536141094"/>
  </r>
  <r>
    <s v="ENSG00000283288"/>
    <x v="8"/>
    <n v="-4.7088906041174301"/>
    <n v="1.8883571753246501E-44"/>
    <s v="chr5"/>
    <n v="139468529"/>
    <n v="139469094"/>
    <n v="-3.26"/>
    <n v="1.59E-16"/>
    <s v="Promoter (1-2kb)"/>
    <b v="1"/>
    <n v="7.9688906041174299"/>
  </r>
  <r>
    <s v="ENSG00000166220"/>
    <x v="9"/>
    <n v="-5.8584537391807201"/>
    <n v="1.8006875506875001E-4"/>
    <s v="chr10"/>
    <n v="70774813"/>
    <n v="70775893"/>
    <n v="-2.06"/>
    <n v="4.1000000000000002E-13"/>
    <s v="Promoter (2-3kb)"/>
    <b v="1"/>
    <n v="7.9184537391807197"/>
  </r>
  <r>
    <s v="ENSG00000124107"/>
    <x v="10"/>
    <n v="-5.2206635699552502"/>
    <n v="1.3861249598381001E-20"/>
    <s v="chr20"/>
    <n v="45253888"/>
    <n v="45255122"/>
    <n v="-2.69"/>
    <n v="1.1200000000000001E-23"/>
    <s v="Promoter (&lt;=1kb)"/>
    <b v="1"/>
    <n v="7.9106635699552506"/>
  </r>
  <r>
    <s v="ENSG00000198133"/>
    <x v="11"/>
    <n v="-5.6733526004363197"/>
    <n v="2.0094927497589499E-27"/>
    <s v="chr14"/>
    <n v="67513720"/>
    <n v="67515168"/>
    <n v="-2.15"/>
    <n v="1.26E-14"/>
    <s v="Promoter (&lt;=1kb)"/>
    <b v="1"/>
    <n v="7.8233526004363192"/>
  </r>
  <r>
    <s v="ENSG00000151365"/>
    <x v="4"/>
    <n v="-6.1900731707405701"/>
    <n v="5.6115459256702798E-9"/>
    <s v="chr11"/>
    <n v="78061149"/>
    <n v="78062352"/>
    <n v="-1.6"/>
    <n v="6.0800000000000003E-3"/>
    <s v="Promoter (1-2kb)"/>
    <b v="1"/>
    <n v="7.7900731707405697"/>
  </r>
  <r>
    <s v="ENSG00000182871"/>
    <x v="12"/>
    <n v="-3.3269844458538498"/>
    <n v="5.79196759125667E-44"/>
    <s v="chr21"/>
    <n v="45455095"/>
    <n v="45455843"/>
    <n v="-4.37"/>
    <n v="5.95E-15"/>
    <s v="Promoter (&lt;=1kb)"/>
    <b v="1"/>
    <n v="7.6969844458538503"/>
  </r>
  <r>
    <s v="ENSG00000119535"/>
    <x v="13"/>
    <n v="-6.1848975289104997"/>
    <n v="3.5973820850746703E-74"/>
    <s v="chr1"/>
    <n v="36485697"/>
    <n v="36487474"/>
    <n v="-1.29"/>
    <n v="4.0999999999999997E-6"/>
    <s v="Promoter (2-3kb)"/>
    <b v="1"/>
    <n v="7.4748975289104997"/>
  </r>
  <r>
    <s v="ENSG00000170476"/>
    <x v="14"/>
    <n v="-5.1147640818826101"/>
    <n v="1.6274069867934699E-29"/>
    <s v="chr5"/>
    <n v="139388084"/>
    <n v="139388913"/>
    <n v="-2.16"/>
    <n v="1.1900000000000001E-11"/>
    <s v="Promoter (&lt;=1kb)"/>
    <b v="1"/>
    <n v="7.2747640818826103"/>
  </r>
  <r>
    <s v="ENSG00000150995"/>
    <x v="15"/>
    <n v="-4.4529418059269403"/>
    <n v="6.2429481471428395E-13"/>
    <s v="chr3"/>
    <n v="4786246"/>
    <n v="4786979"/>
    <n v="-2.81"/>
    <n v="1.11E-19"/>
    <s v="Promoter (2-3kb)"/>
    <b v="1"/>
    <n v="7.2629418059269408"/>
  </r>
  <r>
    <s v="ENSG00000268355"/>
    <x v="16"/>
    <n v="-5.3638141972696003"/>
    <n v="1.14857877864991E-5"/>
    <s v="chr19"/>
    <n v="41530812"/>
    <n v="41532056"/>
    <n v="-1.89"/>
    <n v="2.1200000000000001E-13"/>
    <s v="Promoter (&lt;=1kb)"/>
    <b v="1"/>
    <n v="7.2538141972696"/>
  </r>
  <r>
    <s v="ENSG00000171310"/>
    <x v="17"/>
    <n v="-2.9804816616971501"/>
    <n v="4.0901186208145399E-17"/>
    <s v="chr12"/>
    <n v="104458964"/>
    <n v="104459548"/>
    <n v="-4.0999999999999996"/>
    <n v="1.27E-11"/>
    <s v="Promoter (1-2kb)"/>
    <b v="1"/>
    <n v="7.0804816616971493"/>
  </r>
  <r>
    <s v="ENSG00000133818"/>
    <x v="18"/>
    <n v="-4.6462366702565401"/>
    <n v="1.8525566247683699E-24"/>
    <s v="chr11"/>
    <n v="14358045"/>
    <n v="14359299"/>
    <n v="-2.31"/>
    <n v="3.2499999999999998E-13"/>
    <s v="Promoter (&lt;=1kb)"/>
    <b v="1"/>
    <n v="6.9562366702565406"/>
  </r>
  <r>
    <s v="ENSG00000172137"/>
    <x v="19"/>
    <n v="-5.9001769660893899"/>
    <n v="5.6572235447478603E-7"/>
    <s v="chr16"/>
    <n v="71386611"/>
    <n v="71387409"/>
    <n v="-1"/>
    <n v="1.17E-3"/>
    <s v="Promoter (1-2kb)"/>
    <b v="1"/>
    <n v="6.9001769660893899"/>
  </r>
  <r>
    <s v="ENSG00000172137"/>
    <x v="19"/>
    <n v="-5.9001769660893899"/>
    <n v="5.6572235447478603E-7"/>
    <s v="chr16"/>
    <n v="71358380"/>
    <n v="71358919"/>
    <n v="-0.95"/>
    <n v="1.15E-2"/>
    <s v="Promoter (&lt;=1kb)"/>
    <b v="1"/>
    <n v="6.8501769660893901"/>
  </r>
  <r>
    <s v="ENSG00000054690"/>
    <x v="7"/>
    <n v="-5.09428735361411"/>
    <n v="2.97822567562673E-182"/>
    <s v="chr14"/>
    <n v="67533014"/>
    <n v="67533433"/>
    <n v="-1.63"/>
    <n v="6.7299999999999996E-5"/>
    <s v="Promoter (&lt;=1kb)"/>
    <b v="1"/>
    <n v="6.7242873536141099"/>
  </r>
  <r>
    <s v="ENSG00000134107"/>
    <x v="20"/>
    <n v="-3.72931787211252"/>
    <n v="1.7411798085163299E-59"/>
    <s v="chr3"/>
    <n v="4978215"/>
    <n v="4979725"/>
    <n v="-2.86"/>
    <n v="2.9000000000000001E-28"/>
    <s v="Promoter (&lt;=1kb)"/>
    <b v="1"/>
    <n v="6.5893178721125203"/>
  </r>
  <r>
    <s v="ENSG00000169083"/>
    <x v="21"/>
    <n v="-5.6187349368979502"/>
    <n v="1.6579485981967101E-70"/>
    <s v="chrX"/>
    <n v="67545739"/>
    <n v="67546935"/>
    <n v="-0.92"/>
    <n v="9.4999999999999998E-3"/>
    <s v="Promoter (&lt;=1kb)"/>
    <b v="1"/>
    <n v="6.5387349368979502"/>
  </r>
  <r>
    <s v="ENSG00000197249"/>
    <x v="22"/>
    <n v="-3.7534695114341901"/>
    <n v="4.2022535983898598E-9"/>
    <s v="chr14"/>
    <n v="94390300"/>
    <n v="94391083"/>
    <n v="-2.73"/>
    <n v="4.5399999999999998E-29"/>
    <s v="Promoter (&lt;=1kb)"/>
    <b v="1"/>
    <n v="6.4834695114341905"/>
  </r>
  <r>
    <s v="ENSG00000082397"/>
    <x v="23"/>
    <n v="-4.5873400151632504"/>
    <n v="3.9853172187488998E-4"/>
    <s v="chr18"/>
    <n v="5629942"/>
    <n v="5630832"/>
    <n v="-1.85"/>
    <n v="6.1599999999999996E-8"/>
    <s v="Promoter (&lt;=1kb)"/>
    <b v="1"/>
    <n v="6.4373400151632509"/>
  </r>
  <r>
    <s v="ENSG00000073849"/>
    <x v="24"/>
    <n v="-2.9130749888911001"/>
    <n v="1.26378083184638E-22"/>
    <s v="chr3"/>
    <n v="186974887"/>
    <n v="186975237"/>
    <n v="-3.47"/>
    <n v="1.8200000000000001E-27"/>
    <s v="Promoter (&lt;=1kb)"/>
    <b v="1"/>
    <n v="6.3830749888911003"/>
  </r>
  <r>
    <s v="ENSG00000110042"/>
    <x v="25"/>
    <n v="-4.8422223306726497"/>
    <n v="3.2823058986154001E-66"/>
    <s v="chr11"/>
    <n v="59173966"/>
    <n v="59175120"/>
    <n v="-1.53"/>
    <n v="1.03E-7"/>
    <s v="Promoter (1-2kb)"/>
    <b v="1"/>
    <n v="6.37222233067265"/>
  </r>
  <r>
    <s v="ENSG00000169964"/>
    <x v="26"/>
    <n v="-2.36842909555837"/>
    <n v="4.2598200208774799E-5"/>
    <s v="chr3"/>
    <n v="44861616"/>
    <n v="44862345"/>
    <n v="-3.98"/>
    <n v="1.9299999999999999E-22"/>
    <s v="Promoter (&lt;=1kb)"/>
    <b v="1"/>
    <n v="6.3484290955583695"/>
  </r>
  <r>
    <s v="ENSG00000131771"/>
    <x v="27"/>
    <n v="-3.8148153876512301"/>
    <n v="4.6190247444786999E-68"/>
    <s v="chr17"/>
    <n v="39628664"/>
    <n v="39630121"/>
    <n v="-2.5299999999999998"/>
    <n v="7.3699999999999995E-15"/>
    <s v="Promoter (&lt;=1kb)"/>
    <b v="1"/>
    <n v="6.3448153876512299"/>
  </r>
  <r>
    <s v="ENSG00000129988"/>
    <x v="28"/>
    <n v="-4.2932012899723997"/>
    <n v="8.2825670452032997E-4"/>
    <s v="chr20"/>
    <n v="38343741"/>
    <n v="38344606"/>
    <n v="-2.02"/>
    <n v="1.27E-11"/>
    <s v="Promoter (1-2kb)"/>
    <b v="1"/>
    <n v="6.3132012899723993"/>
  </r>
  <r>
    <s v="ENSG00000198074"/>
    <x v="29"/>
    <n v="-4.4877431479970804"/>
    <n v="9.5479396882617294E-7"/>
    <s v="chr7"/>
    <n v="134527333"/>
    <n v="134528177"/>
    <n v="-1.79"/>
    <n v="1.5700000000000002E-8"/>
    <s v="Promoter (&lt;=1kb)"/>
    <b v="1"/>
    <n v="6.2777431479970804"/>
  </r>
  <r>
    <s v="ENSG00000228527"/>
    <x v="30"/>
    <n v="-4.8291131538497201"/>
    <n v="9.0516333891953101E-12"/>
    <s v="chr10"/>
    <n v="58305582"/>
    <n v="58306271"/>
    <n v="-1.43"/>
    <n v="1.5800000000000001E-5"/>
    <s v="Promoter (1-2kb)"/>
    <b v="1"/>
    <n v="6.2591131538497198"/>
  </r>
  <r>
    <s v="ENSG00000174640"/>
    <x v="31"/>
    <n v="-4.06217694754391"/>
    <n v="2.2392710090227602E-9"/>
    <s v="chr3"/>
    <n v="133948955"/>
    <n v="133949691"/>
    <n v="-2.1800000000000002"/>
    <n v="3.43E-11"/>
    <s v="Promoter (&lt;=1kb)"/>
    <b v="1"/>
    <n v="6.2421769475439106"/>
  </r>
  <r>
    <s v="ENSG00000179023"/>
    <x v="32"/>
    <n v="-2.9980003799405099"/>
    <n v="1.2694948988398E-3"/>
    <s v="chr1"/>
    <n v="18480292"/>
    <n v="18481083"/>
    <n v="-3.23"/>
    <n v="2.3799999999999999E-23"/>
    <s v="Promoter (&lt;=1kb)"/>
    <b v="1"/>
    <n v="6.2280003799405099"/>
  </r>
  <r>
    <s v="ENSG00000077782"/>
    <x v="33"/>
    <n v="-3.7305090492528201"/>
    <n v="6.98229278223144E-11"/>
    <s v="chr8"/>
    <n v="38431035"/>
    <n v="38431501"/>
    <n v="-2.46"/>
    <n v="8.6700000000000004E-13"/>
    <s v="Promoter (&lt;=1kb)"/>
    <b v="1"/>
    <n v="6.1905090492528201"/>
  </r>
  <r>
    <s v="ENSG00000177465"/>
    <x v="34"/>
    <n v="-3.4023160890442501"/>
    <n v="9.0938872919556195E-11"/>
    <s v="chr14"/>
    <n v="73592070"/>
    <n v="73592490"/>
    <n v="-2.78"/>
    <n v="3.6599999999999997E-8"/>
    <s v="Promoter (&lt;=1kb)"/>
    <b v="1"/>
    <n v="6.1823160890442495"/>
  </r>
  <r>
    <s v="ENSG00000136928"/>
    <x v="35"/>
    <n v="-2.1006000455920799"/>
    <n v="1.07549368363884E-3"/>
    <s v="chr9"/>
    <n v="98610373"/>
    <n v="98611035"/>
    <n v="-4"/>
    <n v="1.3499999999999999E-12"/>
    <s v="Promoter (2-3kb)"/>
    <b v="1"/>
    <n v="6.1006000455920795"/>
  </r>
  <r>
    <s v="ENSG00000077782"/>
    <x v="33"/>
    <n v="-3.7305090492528201"/>
    <n v="6.98229278223144E-11"/>
    <s v="chr8"/>
    <n v="38429138"/>
    <n v="38429756"/>
    <n v="-2.37"/>
    <n v="4.2300000000000002E-8"/>
    <s v="Promoter (&lt;=1kb)"/>
    <b v="1"/>
    <n v="6.1005090492528202"/>
  </r>
  <r>
    <s v="ENSG00000125962"/>
    <x v="36"/>
    <n v="-3.4807579299202902"/>
    <n v="4.32540548723051E-10"/>
    <s v="chrX"/>
    <n v="102599116"/>
    <n v="102600132"/>
    <n v="-2.6"/>
    <n v="3.1699999999999998E-15"/>
    <s v="Promoter (&lt;=1kb)"/>
    <b v="1"/>
    <n v="6.0807579299202903"/>
  </r>
  <r>
    <s v="ENSG00000181982"/>
    <x v="37"/>
    <n v="-4.3071398008383497"/>
    <n v="5.2499563456119701E-18"/>
    <s v="chr4"/>
    <n v="24912485"/>
    <n v="24913224"/>
    <n v="-1.77"/>
    <n v="2.21E-6"/>
    <s v="Promoter (&lt;=1kb)"/>
    <b v="1"/>
    <n v="6.0771398008383493"/>
  </r>
  <r>
    <s v="ENSG00000064763"/>
    <x v="38"/>
    <n v="-4.0528378904669804"/>
    <n v="1.40369293545499E-47"/>
    <s v="chr12"/>
    <n v="29149947"/>
    <n v="29150246"/>
    <n v="-2.02"/>
    <n v="1.64E-6"/>
    <s v="Promoter (&lt;=1kb)"/>
    <b v="1"/>
    <n v="6.07283789046698"/>
  </r>
  <r>
    <s v="ENSG00000166068"/>
    <x v="39"/>
    <n v="-4.3559458321623401"/>
    <n v="4.1192736936534197E-15"/>
    <s v="chr15"/>
    <n v="38251294"/>
    <n v="38252817"/>
    <n v="-1.71"/>
    <n v="9.1900000000000001E-11"/>
    <s v="Promoter (&lt;=1kb)"/>
    <b v="1"/>
    <n v="6.0659458321623401"/>
  </r>
  <r>
    <s v="ENSG00000107020"/>
    <x v="40"/>
    <n v="-4.6991609036972299"/>
    <n v="1.4588240162410701E-7"/>
    <s v="chr9"/>
    <n v="5437431"/>
    <n v="5438430"/>
    <n v="-1.35"/>
    <n v="3.05E-6"/>
    <s v="Promoter (&lt;=1kb)"/>
    <b v="1"/>
    <n v="6.0491609036972296"/>
  </r>
  <r>
    <s v="ENSG00000120318"/>
    <x v="41"/>
    <n v="-5.1239440175760196"/>
    <n v="1.94797689357467E-51"/>
    <s v="chr5"/>
    <n v="141664933"/>
    <n v="141665439"/>
    <n v="-0.88"/>
    <n v="4.6800000000000001E-3"/>
    <s v="Promoter (1-2kb)"/>
    <b v="1"/>
    <n v="6.0039440175760195"/>
  </r>
  <r>
    <s v="ENSG00000178445"/>
    <x v="42"/>
    <n v="-3.8611854195841802"/>
    <n v="2.4067184904095401E-30"/>
    <s v="chr9"/>
    <n v="6645175"/>
    <n v="6646543"/>
    <n v="-2.13"/>
    <n v="5.2099999999999998E-12"/>
    <s v="Promoter (&lt;=1kb)"/>
    <b v="1"/>
    <n v="5.9911854195841805"/>
  </r>
  <r>
    <s v="ENSG00000123843"/>
    <x v="43"/>
    <n v="-4.73694525415155"/>
    <n v="4.9523509455637597E-9"/>
    <s v="chr1"/>
    <n v="207088753"/>
    <n v="207089455"/>
    <n v="-1.22"/>
    <n v="6.8700000000000003E-5"/>
    <s v="Promoter (&lt;=1kb)"/>
    <b v="1"/>
    <n v="5.9569452541515497"/>
  </r>
  <r>
    <s v="ENSG00000095321"/>
    <x v="44"/>
    <n v="-3.8096237439570899"/>
    <n v="4.0880125455145099E-39"/>
    <s v="chr9"/>
    <n v="129108870"/>
    <n v="129109822"/>
    <n v="-2.13"/>
    <n v="4.3800000000000003E-12"/>
    <s v="Promoter (&lt;=1kb)"/>
    <b v="1"/>
    <n v="5.9396237439570898"/>
  </r>
  <r>
    <s v="ENSG00000177469"/>
    <x v="45"/>
    <n v="-2.7608237237164501"/>
    <n v="8.2807864397188201E-6"/>
    <s v="chr17"/>
    <n v="42423211"/>
    <n v="42423455"/>
    <n v="-3.15"/>
    <n v="1.9600000000000001E-7"/>
    <s v="Promoter (&lt;=1kb)"/>
    <b v="1"/>
    <n v="5.91082372371645"/>
  </r>
  <r>
    <s v="ENSG00000150995"/>
    <x v="15"/>
    <n v="-4.4529418059269403"/>
    <n v="6.2429481471428395E-13"/>
    <s v="chr3"/>
    <n v="4492224"/>
    <n v="4493630"/>
    <n v="-1.44"/>
    <n v="2.5699999999999999E-7"/>
    <s v="Promoter (&lt;=1kb)"/>
    <b v="1"/>
    <n v="5.8929418059269398"/>
  </r>
  <r>
    <s v="ENSG00000150995"/>
    <x v="15"/>
    <n v="-4.4529418059269403"/>
    <n v="6.2429481471428395E-13"/>
    <s v="chr3"/>
    <n v="4772074"/>
    <n v="4772798"/>
    <n v="-1.43"/>
    <n v="1.2300000000000001E-4"/>
    <s v="Promoter (1-2kb)"/>
    <b v="1"/>
    <n v="5.88294180592694"/>
  </r>
  <r>
    <s v="ENSG00000170464"/>
    <x v="46"/>
    <n v="-3.2894998658790899"/>
    <n v="4.1947078173123599E-36"/>
    <s v="chr5"/>
    <n v="139445418"/>
    <n v="139446271"/>
    <n v="-2.58"/>
    <n v="4.8600000000000005E-13"/>
    <s v="Promoter (&lt;=1kb)"/>
    <b v="1"/>
    <n v="5.8694998658790904"/>
  </r>
  <r>
    <s v="ENSG00000114248"/>
    <x v="47"/>
    <n v="-4.1653175879628996"/>
    <n v="1.27307996890782E-11"/>
    <s v="chr3"/>
    <n v="169869902"/>
    <n v="169870489"/>
    <n v="-1.68"/>
    <n v="2.8299999999999999E-4"/>
    <s v="Promoter (&lt;=1kb)"/>
    <b v="1"/>
    <n v="5.8453175879628994"/>
  </r>
  <r>
    <s v="ENSG00000108846"/>
    <x v="48"/>
    <n v="-3.3960506966295498"/>
    <n v="1.1244947891919801E-14"/>
    <s v="chr17"/>
    <n v="50671125"/>
    <n v="50671451"/>
    <n v="-2.41"/>
    <n v="1.09E-9"/>
    <s v="Promoter (1-2kb)"/>
    <b v="1"/>
    <n v="5.8060506966295495"/>
  </r>
  <r>
    <s v="ENSG00000211891"/>
    <x v="49"/>
    <n v="-4.5540046602660302"/>
    <n v="3.2109772345340298E-17"/>
    <s v="chr14"/>
    <n v="105602572"/>
    <n v="105603927"/>
    <n v="-1.24"/>
    <n v="4.3499999999999997E-2"/>
    <s v="Promoter (&lt;=1kb)"/>
    <b v="1"/>
    <n v="5.7940046602660304"/>
  </r>
  <r>
    <s v="ENSG00000254275"/>
    <x v="50"/>
    <n v="-2.7623232996039602"/>
    <n v="2.9877446493950402E-15"/>
    <s v="chr8"/>
    <n v="128427927"/>
    <n v="128428762"/>
    <n v="-3.01"/>
    <n v="9.7900000000000007E-27"/>
    <s v="Promoter (&lt;=1kb)"/>
    <b v="1"/>
    <n v="5.7723232996039595"/>
  </r>
  <r>
    <s v="ENSG00000140807"/>
    <x v="51"/>
    <n v="-3.7100855395559398"/>
    <n v="4.33334552238269E-41"/>
    <s v="chr16"/>
    <n v="50626592"/>
    <n v="50627122"/>
    <n v="-2.06"/>
    <n v="2.8200000000000001E-8"/>
    <s v="Promoter (1-2kb)"/>
    <b v="1"/>
    <n v="5.7700855395559394"/>
  </r>
  <r>
    <s v="ENSG00000149054"/>
    <x v="52"/>
    <n v="-4.0181609781867396"/>
    <n v="3.0866712942639599E-6"/>
    <s v="chr11"/>
    <n v="6925588"/>
    <n v="6926699"/>
    <n v="-1.75"/>
    <n v="9.6899999999999996E-7"/>
    <s v="Promoter (&lt;=1kb)"/>
    <b v="1"/>
    <n v="5.7681609781867396"/>
  </r>
  <r>
    <s v="ENSG00000158008"/>
    <x v="53"/>
    <n v="-3.8606247846702302"/>
    <n v="5.9071663339017996E-4"/>
    <s v="chr1"/>
    <n v="26017486"/>
    <n v="26018230"/>
    <n v="-1.88"/>
    <n v="1.02E-9"/>
    <s v="Promoter (1-2kb)"/>
    <b v="1"/>
    <n v="5.7406247846702296"/>
  </r>
  <r>
    <s v="ENSG00000163814"/>
    <x v="54"/>
    <n v="-2.82485727783423"/>
    <n v="3.5646517169555101E-22"/>
    <s v="chr3"/>
    <n v="45146156"/>
    <n v="45146507"/>
    <n v="-2.91"/>
    <n v="5.2700000000000002E-8"/>
    <s v="Promoter (&lt;=1kb)"/>
    <b v="1"/>
    <n v="5.7348572778342302"/>
  </r>
  <r>
    <s v="ENSG00000250770"/>
    <x v="55"/>
    <n v="-3.4671303919683001"/>
    <n v="8.8516371797246003E-4"/>
    <s v="chr12"/>
    <n v="3365885"/>
    <n v="3366413"/>
    <n v="-2.2400000000000002"/>
    <n v="4.6400000000000004E-13"/>
    <s v="Promoter (&lt;=1kb)"/>
    <b v="1"/>
    <n v="5.7071303919683007"/>
  </r>
  <r>
    <s v="ENSG00000197467"/>
    <x v="56"/>
    <n v="-4.1146727845270297"/>
    <n v="8.4329593763424996E-4"/>
    <s v="chr10"/>
    <n v="69942646"/>
    <n v="69942895"/>
    <n v="-1.59"/>
    <n v="2.65E-6"/>
    <s v="Promoter (1-2kb)"/>
    <b v="1"/>
    <n v="5.7046727845270295"/>
  </r>
  <r>
    <s v="ENSG00000106070"/>
    <x v="57"/>
    <n v="-4.0892961094178801"/>
    <n v="7.8755363564074398E-53"/>
    <s v="chr7"/>
    <n v="50733561"/>
    <n v="50734131"/>
    <n v="-1.61"/>
    <n v="3.5100000000000001E-9"/>
    <s v="Promoter (1-2kb)"/>
    <b v="1"/>
    <n v="5.6992961094178805"/>
  </r>
  <r>
    <s v="ENSG00000108846"/>
    <x v="48"/>
    <n v="-3.3960506966295498"/>
    <n v="1.1244947891919801E-14"/>
    <s v="chr17"/>
    <n v="50686773"/>
    <n v="50687573"/>
    <n v="-2.2999999999999998"/>
    <n v="7.4900000000000005E-5"/>
    <s v="Promoter (&lt;=1kb)"/>
    <b v="1"/>
    <n v="5.6960506966295501"/>
  </r>
  <r>
    <s v="ENSG00000183569"/>
    <x v="58"/>
    <n v="-4.7236239303087197"/>
    <n v="2.9187663435343598E-169"/>
    <s v="chr22"/>
    <n v="42553511"/>
    <n v="42554223"/>
    <n v="-0.96"/>
    <n v="1.5900000000000001E-3"/>
    <s v="Promoter (&lt;=1kb)"/>
    <b v="1"/>
    <n v="5.6836239303087197"/>
  </r>
  <r>
    <s v="ENSG00000150995"/>
    <x v="15"/>
    <n v="-4.4529418059269403"/>
    <n v="6.2429481471428395E-13"/>
    <s v="chr3"/>
    <n v="4711271"/>
    <n v="4712422"/>
    <n v="-1.23"/>
    <n v="5.1499999999999998E-6"/>
    <s v="Promoter (&lt;=1kb)"/>
    <b v="1"/>
    <n v="5.6829418059269408"/>
  </r>
  <r>
    <s v="ENSG00000205426"/>
    <x v="59"/>
    <n v="-3.30519647715689"/>
    <n v="1.15625765492795E-57"/>
    <s v="chr12"/>
    <n v="52287995"/>
    <n v="52288650"/>
    <n v="-2.36"/>
    <n v="1.27E-14"/>
    <s v="Promoter (2-3kb)"/>
    <b v="1"/>
    <n v="5.6651964771568899"/>
  </r>
  <r>
    <s v="ENSG00000155849"/>
    <x v="60"/>
    <n v="-3.08368438577034"/>
    <n v="2.32092601786072E-29"/>
    <s v="chr7"/>
    <n v="37354357"/>
    <n v="37355019"/>
    <n v="-2.5"/>
    <n v="1.3499999999999999E-14"/>
    <s v="Promoter (&lt;=1kb)"/>
    <b v="1"/>
    <n v="5.58368438577034"/>
  </r>
  <r>
    <s v="ENSG00000064763"/>
    <x v="38"/>
    <n v="-4.0528378904669804"/>
    <n v="1.40369293545499E-47"/>
    <s v="chr12"/>
    <n v="29148201"/>
    <n v="29149822"/>
    <n v="-1.52"/>
    <n v="1.17E-7"/>
    <s v="Promoter (&lt;=1kb)"/>
    <b v="1"/>
    <n v="5.57283789046698"/>
  </r>
  <r>
    <s v="ENSG00000182310"/>
    <x v="61"/>
    <n v="-2.5594596741330302"/>
    <n v="2.3273458311468402E-37"/>
    <s v="chr19"/>
    <n v="51702027"/>
    <n v="51704394"/>
    <n v="-2.95"/>
    <n v="1.05E-31"/>
    <s v="Promoter (&lt;=1kb)"/>
    <b v="1"/>
    <n v="5.5094596741330299"/>
  </r>
  <r>
    <s v="ENSG00000144063"/>
    <x v="62"/>
    <n v="-4.3199918929809096"/>
    <n v="6.6714932112317397E-5"/>
    <s v="chr2"/>
    <n v="110115521"/>
    <n v="110116807"/>
    <n v="-1.1399999999999999"/>
    <n v="1E-4"/>
    <s v="Promoter (&lt;=1kb)"/>
    <b v="1"/>
    <n v="5.4599918929809093"/>
  </r>
  <r>
    <s v="ENSG00000003147"/>
    <x v="63"/>
    <n v="-3.4433527642025799"/>
    <n v="1.8285526563508801E-29"/>
    <s v="chr7"/>
    <n v="8261419"/>
    <n v="8262631"/>
    <n v="-1.97"/>
    <n v="1.35E-10"/>
    <s v="Promoter (&lt;=1kb)"/>
    <b v="1"/>
    <n v="5.41335276420258"/>
  </r>
  <r>
    <s v="ENSG00000135094"/>
    <x v="64"/>
    <n v="-4.3043604974067504"/>
    <n v="4.3589419459353497E-17"/>
    <s v="chr12"/>
    <n v="113403716"/>
    <n v="113404669"/>
    <n v="-1.1000000000000001"/>
    <n v="2.3000000000000001E-4"/>
    <s v="Promoter (&lt;=1kb)"/>
    <b v="1"/>
    <n v="5.404360497406751"/>
  </r>
  <r>
    <s v="ENSG00000182310"/>
    <x v="61"/>
    <n v="-2.5594596741330302"/>
    <n v="2.3273458311468402E-37"/>
    <s v="chr19"/>
    <n v="51688147"/>
    <n v="51689492"/>
    <n v="-2.84"/>
    <n v="7.86E-22"/>
    <s v="Promoter (&lt;=1kb)"/>
    <b v="1"/>
    <n v="5.3994596741330305"/>
  </r>
  <r>
    <s v="ENSG00000106070"/>
    <x v="57"/>
    <n v="-4.0892961094178801"/>
    <n v="7.8755363564074398E-53"/>
    <s v="chr7"/>
    <n v="50793128"/>
    <n v="50793780"/>
    <n v="-1.28"/>
    <n v="1.16E-4"/>
    <s v="Promoter (&lt;=1kb)"/>
    <b v="1"/>
    <n v="5.3692961094178804"/>
  </r>
  <r>
    <s v="ENSG00000067141"/>
    <x v="65"/>
    <n v="-3.2905752715460701"/>
    <n v="2.4033443982673599E-22"/>
    <s v="chr15"/>
    <n v="73051666"/>
    <n v="73052744"/>
    <n v="-2.0499999999999998"/>
    <n v="3.8100000000000003E-11"/>
    <s v="Promoter (&lt;=1kb)"/>
    <b v="1"/>
    <n v="5.3405752715460704"/>
  </r>
  <r>
    <s v="ENSG00000162482"/>
    <x v="66"/>
    <n v="-2.4248817333471102"/>
    <n v="1.15065589216939E-14"/>
    <s v="chr1"/>
    <n v="19287093"/>
    <n v="19287535"/>
    <n v="-2.9"/>
    <n v="1.0699999999999999E-11"/>
    <s v="Promoter (1-2kb)"/>
    <b v="1"/>
    <n v="5.3248817333471106"/>
  </r>
  <r>
    <s v="ENSG00000071242"/>
    <x v="67"/>
    <n v="-3.7575020758942501"/>
    <n v="2.12038292001311E-61"/>
    <s v="chr6"/>
    <n v="166460866"/>
    <n v="166461362"/>
    <n v="-1.56"/>
    <n v="1.2999999999999999E-4"/>
    <s v="Promoter (1-2kb)"/>
    <b v="1"/>
    <n v="5.3175020758942502"/>
  </r>
  <r>
    <s v="ENSG00000140848"/>
    <x v="68"/>
    <n v="-4.1659895714287796"/>
    <n v="2.9468698455507702E-39"/>
    <s v="chr16"/>
    <n v="57092533"/>
    <n v="57093276"/>
    <n v="-1.1499999999999999"/>
    <n v="5.0199999999999995E-4"/>
    <s v="Promoter (&lt;=1kb)"/>
    <b v="1"/>
    <n v="5.3159895714287799"/>
  </r>
  <r>
    <s v="ENSG00000150995"/>
    <x v="15"/>
    <n v="-4.4529418059269403"/>
    <n v="6.2429481471428395E-13"/>
    <s v="chr3"/>
    <n v="4722213"/>
    <n v="4722682"/>
    <n v="-0.86"/>
    <n v="2.4299999999999999E-2"/>
    <s v="Promoter (1-2kb)"/>
    <b v="1"/>
    <n v="5.3129418059269407"/>
  </r>
  <r>
    <s v="ENSG00000076864"/>
    <x v="69"/>
    <n v="-3.37767365119428"/>
    <n v="5.5413500079249303E-101"/>
    <s v="chr1"/>
    <n v="21655760"/>
    <n v="21656671"/>
    <n v="-1.93"/>
    <n v="1.03E-8"/>
    <s v="Promoter (2-3kb)"/>
    <b v="1"/>
    <n v="5.3076736511942801"/>
  </r>
  <r>
    <s v="ENSG00000080298"/>
    <x v="70"/>
    <n v="-3.68405534638149"/>
    <n v="3.3928681121703301E-12"/>
    <s v="chr9"/>
    <n v="3525784"/>
    <n v="3526966"/>
    <n v="-1.56"/>
    <n v="3.84E-9"/>
    <s v="Promoter (&lt;=1kb)"/>
    <b v="1"/>
    <n v="5.2440553463814901"/>
  </r>
  <r>
    <s v="ENSG00000150995"/>
    <x v="15"/>
    <n v="-4.4529418059269403"/>
    <n v="6.2429481471428395E-13"/>
    <s v="chr3"/>
    <n v="4776773"/>
    <n v="4777567"/>
    <n v="-0.78"/>
    <n v="5.3400000000000001E-3"/>
    <s v="Promoter (1-2kb)"/>
    <b v="1"/>
    <n v="5.2329418059269406"/>
  </r>
  <r>
    <s v="ENSG00000185920"/>
    <x v="71"/>
    <n v="-3.41068357130874"/>
    <n v="2.82182204606202E-7"/>
    <s v="chr9"/>
    <n v="95507173"/>
    <n v="95507952"/>
    <n v="-1.82"/>
    <n v="1.08E-6"/>
    <s v="Promoter (&lt;=1kb)"/>
    <b v="1"/>
    <n v="5.2306835713087398"/>
  </r>
  <r>
    <s v="ENSG00000107104"/>
    <x v="72"/>
    <n v="-2.49038894547818"/>
    <n v="1.24191009817262E-24"/>
    <s v="chr9"/>
    <n v="706767"/>
    <n v="707453"/>
    <n v="-2.7"/>
    <n v="1.0499999999999999E-19"/>
    <s v="Promoter (&lt;=1kb)"/>
    <b v="1"/>
    <n v="5.1903889454781797"/>
  </r>
  <r>
    <s v="ENSG00000283199"/>
    <x v="73"/>
    <n v="-2.9112227136787698"/>
    <n v="5.7458530766830995E-4"/>
    <s v="chr13"/>
    <n v="113970308"/>
    <n v="113971299"/>
    <n v="-2.27"/>
    <n v="1.89E-13"/>
    <s v="Promoter (&lt;=1kb)"/>
    <b v="1"/>
    <n v="5.1812227136787694"/>
  </r>
  <r>
    <s v="ENSG00000169908"/>
    <x v="74"/>
    <n v="-3.7800288796477401"/>
    <n v="4.8470795048226802E-54"/>
    <s v="chr3"/>
    <n v="149377485"/>
    <n v="149378335"/>
    <n v="-1.39"/>
    <n v="6.3799999999999997E-7"/>
    <s v="Promoter (&lt;=1kb)"/>
    <b v="1"/>
    <n v="5.1700288796477398"/>
  </r>
  <r>
    <s v="ENSG00000186806"/>
    <x v="75"/>
    <n v="-3.6994000725749299"/>
    <n v="2.58824246065405E-56"/>
    <s v="chr19"/>
    <n v="51338883"/>
    <n v="51340173"/>
    <n v="-1.47"/>
    <n v="4.2400000000000002E-8"/>
    <s v="Promoter (&lt;=1kb)"/>
    <b v="1"/>
    <n v="5.1694000725749296"/>
  </r>
  <r>
    <s v="ENSG00000229064"/>
    <x v="76"/>
    <n v="-3.2346573134504402"/>
    <n v="1.9581638387656001E-4"/>
    <s v="chr7"/>
    <n v="65249281"/>
    <n v="65250721"/>
    <n v="-1.89"/>
    <n v="1.49E-9"/>
    <s v="Promoter (1-2kb)"/>
    <b v="1"/>
    <n v="5.1246573134504398"/>
  </r>
  <r>
    <s v="ENSG00000106123"/>
    <x v="77"/>
    <n v="-4.0432891921605698"/>
    <n v="1.6962132790490902E-5"/>
    <s v="chr7"/>
    <n v="142853979"/>
    <n v="142855039"/>
    <n v="-1.08"/>
    <n v="1.75E-3"/>
    <s v="Promoter (&lt;=1kb)"/>
    <b v="1"/>
    <n v="5.1232891921605699"/>
  </r>
  <r>
    <s v="ENSG00000186448"/>
    <x v="78"/>
    <n v="-3.5228683341024301"/>
    <n v="2.2367475731860401E-12"/>
    <s v="chr3"/>
    <n v="44624748"/>
    <n v="44625340"/>
    <n v="-1.6"/>
    <n v="4.1999999999999996E-6"/>
    <s v="Promoter (&lt;=1kb)"/>
    <b v="1"/>
    <n v="5.1228683341024297"/>
  </r>
  <r>
    <s v="ENSG00000203999"/>
    <x v="79"/>
    <n v="-3.5941654611190601"/>
    <n v="1.0297248267169E-11"/>
    <s v="chr20"/>
    <n v="50295668"/>
    <n v="50296358"/>
    <n v="-1.52"/>
    <n v="1.87E-9"/>
    <s v="Promoter (2-3kb)"/>
    <b v="1"/>
    <n v="5.1141654611190601"/>
  </r>
  <r>
    <s v="ENSG00000117643"/>
    <x v="80"/>
    <n v="-2.95681859977641"/>
    <n v="1.03275929167723E-18"/>
    <s v="chr1"/>
    <n v="25688332"/>
    <n v="25689093"/>
    <n v="-2.15"/>
    <n v="1.13E-10"/>
    <s v="Promoter (1-2kb)"/>
    <b v="1"/>
    <n v="5.1068185997764104"/>
  </r>
  <r>
    <s v="ENSG00000139182"/>
    <x v="81"/>
    <n v="-3.0145335263359399"/>
    <n v="1.46209836742808E-42"/>
    <s v="chr12"/>
    <n v="7128802"/>
    <n v="7130871"/>
    <n v="-2.09"/>
    <n v="2.4800000000000001E-11"/>
    <s v="Promoter (&lt;=1kb)"/>
    <b v="1"/>
    <n v="5.1045335263359402"/>
  </r>
  <r>
    <s v="ENSG00000108244"/>
    <x v="82"/>
    <n v="-3.0739479715742402"/>
    <n v="1.03942550064736E-13"/>
    <s v="chr17"/>
    <n v="40936595"/>
    <n v="40937694"/>
    <n v="-1.99"/>
    <n v="2.94E-12"/>
    <s v="Promoter (&lt;=1kb)"/>
    <b v="1"/>
    <n v="5.0639479715742404"/>
  </r>
  <r>
    <s v="ENSG00000142156"/>
    <x v="83"/>
    <n v="-3.2573124183467601"/>
    <n v="1.5157824980131301E-7"/>
    <s v="chr21"/>
    <n v="45984071"/>
    <n v="45984381"/>
    <n v="-1.8"/>
    <n v="2.2500000000000001E-6"/>
    <s v="Promoter (2-3kb)"/>
    <b v="1"/>
    <n v="5.0573124183467604"/>
  </r>
  <r>
    <s v="ENSG00000153303"/>
    <x v="84"/>
    <n v="-2.8967695346092501"/>
    <n v="2.3472683669439E-4"/>
    <s v="chr6"/>
    <n v="168102591"/>
    <n v="168103168"/>
    <n v="-2.16"/>
    <n v="3.1899999999999998E-7"/>
    <s v="Promoter (1-2kb)"/>
    <b v="1"/>
    <n v="5.0567695346092503"/>
  </r>
  <r>
    <s v="ENSG00000171045"/>
    <x v="85"/>
    <n v="-3.2297094417533998"/>
    <n v="6.3684407923073496E-19"/>
    <s v="chr8"/>
    <n v="142402932"/>
    <n v="142403629"/>
    <n v="-1.81"/>
    <n v="1.5299999999999999E-10"/>
    <s v="Promoter (&lt;=1kb)"/>
    <b v="1"/>
    <n v="5.0397094417534003"/>
  </r>
  <r>
    <s v="ENSG00000184584"/>
    <x v="86"/>
    <n v="-2.7570415573657798"/>
    <n v="5.5583723283249794E-20"/>
    <s v="chr5"/>
    <n v="139481821"/>
    <n v="139482948"/>
    <n v="-2.25"/>
    <n v="1.3599999999999999E-16"/>
    <s v="Promoter (&lt;=1kb)"/>
    <b v="1"/>
    <n v="5.0070415573657794"/>
  </r>
  <r>
    <s v="ENSG00000112541"/>
    <x v="87"/>
    <n v="-4.0190351900186698"/>
    <n v="1.96894026932666E-8"/>
    <s v="chr6"/>
    <n v="165987087"/>
    <n v="165988617"/>
    <n v="-0.97"/>
    <n v="2.5300000000000001E-3"/>
    <s v="Promoter (&lt;=1kb)"/>
    <b v="1"/>
    <n v="4.9890351900186696"/>
  </r>
  <r>
    <s v="ENSG00000164684"/>
    <x v="88"/>
    <n v="-3.4576083503039801"/>
    <n v="6.8800085205663602E-139"/>
    <s v="chr8"/>
    <n v="80873738"/>
    <n v="80874987"/>
    <n v="-1.52"/>
    <n v="2.7399999999999999E-7"/>
    <s v="Promoter (&lt;=1kb)"/>
    <b v="1"/>
    <n v="4.9776083503039796"/>
  </r>
  <r>
    <s v="ENSG00000203999"/>
    <x v="79"/>
    <n v="-3.5941654611190601"/>
    <n v="1.0297248267169E-11"/>
    <s v="chr20"/>
    <n v="50292486"/>
    <n v="50292988"/>
    <n v="-1.38"/>
    <n v="2.4999999999999999E-7"/>
    <s v="Promoter (&lt;=1kb)"/>
    <b v="1"/>
    <n v="4.9741654611190604"/>
  </r>
  <r>
    <s v="ENSG00000203999"/>
    <x v="79"/>
    <n v="-3.5941654611190601"/>
    <n v="1.0297248267169E-11"/>
    <s v="chr20"/>
    <n v="50312523"/>
    <n v="50313528"/>
    <n v="-1.38"/>
    <n v="3.8600000000000003E-5"/>
    <s v="Promoter (1-2kb)"/>
    <b v="1"/>
    <n v="4.9741654611190604"/>
  </r>
  <r>
    <s v="ENSG00000187678"/>
    <x v="89"/>
    <n v="-3.7445390153505298"/>
    <n v="6.5216989121669904E-27"/>
    <s v="chr5"/>
    <n v="142324555"/>
    <n v="142325478"/>
    <n v="-1.22"/>
    <n v="8.9800000000000001E-5"/>
    <s v="Promoter (&lt;=1kb)"/>
    <b v="1"/>
    <n v="4.96453901535053"/>
  </r>
  <r>
    <s v="ENSG00000176463"/>
    <x v="90"/>
    <n v="-3.5376597337736699"/>
    <n v="3.2852742054929398E-25"/>
    <s v="chr15"/>
    <n v="91852815"/>
    <n v="91853953"/>
    <n v="-1.42"/>
    <n v="1.8899999999999999E-5"/>
    <s v="Promoter (&lt;=1kb)"/>
    <b v="1"/>
    <n v="4.9576597337736699"/>
  </r>
  <r>
    <s v="ENSG00000160179"/>
    <x v="91"/>
    <n v="-3.3201291662853301"/>
    <n v="4.8503567538774798E-14"/>
    <s v="chr21"/>
    <n v="42199178"/>
    <n v="42199800"/>
    <n v="-1.63"/>
    <n v="2.5299999999999999E-6"/>
    <s v="Promoter (&lt;=1kb)"/>
    <b v="1"/>
    <n v="4.95012916628533"/>
  </r>
  <r>
    <s v="ENSG00000107186"/>
    <x v="92"/>
    <n v="-1.9978382970672399"/>
    <n v="9.7001051010921495E-5"/>
    <s v="chr9"/>
    <n v="13279451"/>
    <n v="13280079"/>
    <n v="-2.93"/>
    <n v="2.33E-11"/>
    <s v="Promoter (&lt;=1kb)"/>
    <b v="1"/>
    <n v="4.9278382970672396"/>
  </r>
  <r>
    <s v="ENSG00000205628"/>
    <x v="93"/>
    <n v="-2.0838082990635498"/>
    <n v="1.2777752201292799E-3"/>
    <s v="chr7"/>
    <n v="53811542"/>
    <n v="53812354"/>
    <n v="-2.84"/>
    <n v="2.3700000000000001E-23"/>
    <s v="Promoter (&lt;=1kb)"/>
    <b v="1"/>
    <n v="4.9238082990635501"/>
  </r>
  <r>
    <s v="ENSG00000064270"/>
    <x v="94"/>
    <n v="-3.0157787343217302"/>
    <n v="2.2369959663215899E-54"/>
    <s v="chr16"/>
    <n v="84407715"/>
    <n v="84408124"/>
    <n v="-1.9"/>
    <n v="4.7700000000000001E-5"/>
    <s v="Promoter (&lt;=1kb)"/>
    <b v="1"/>
    <n v="4.9157787343217301"/>
  </r>
  <r>
    <s v="ENSG00000198732"/>
    <x v="95"/>
    <n v="-3.2445269181290102"/>
    <n v="1.4230465929840301E-52"/>
    <s v="chr14"/>
    <n v="69876393"/>
    <n v="69877331"/>
    <n v="-1.67"/>
    <n v="3.1E-7"/>
    <s v="Promoter (2-3kb)"/>
    <b v="1"/>
    <n v="4.9145269181290097"/>
  </r>
  <r>
    <s v="ENSG00000158458"/>
    <x v="96"/>
    <n v="-2.2341275383072299"/>
    <n v="7.0554504351232098E-24"/>
    <s v="chr5"/>
    <n v="140041567"/>
    <n v="140042150"/>
    <n v="-2.68"/>
    <n v="1.7599999999999999E-19"/>
    <s v="Promoter (&lt;=1kb)"/>
    <b v="1"/>
    <n v="4.9141275383072305"/>
  </r>
  <r>
    <s v="ENSG00000076864"/>
    <x v="69"/>
    <n v="-3.37767365119428"/>
    <n v="5.5413500079249303E-101"/>
    <s v="chr1"/>
    <n v="21623618"/>
    <n v="21624271"/>
    <n v="-1.53"/>
    <n v="2.6300000000000001E-7"/>
    <s v="Promoter (1-2kb)"/>
    <b v="1"/>
    <n v="4.9076736511942798"/>
  </r>
  <r>
    <s v="ENSG00000101004"/>
    <x v="97"/>
    <n v="-3.30311013067237"/>
    <n v="2.3832224614031199E-7"/>
    <s v="chr20"/>
    <n v="25478712"/>
    <n v="25479476"/>
    <n v="-1.6"/>
    <n v="4.32E-5"/>
    <s v="Promoter (&lt;=1kb)"/>
    <b v="1"/>
    <n v="4.9031101306723706"/>
  </r>
  <r>
    <s v="ENSG00000187554"/>
    <x v="98"/>
    <n v="-3.21790909104798"/>
    <n v="9.4860471887539798E-17"/>
    <s v="chr1"/>
    <n v="223140591"/>
    <n v="223141329"/>
    <n v="-1.68"/>
    <n v="2.98E-9"/>
    <s v="Promoter (1-2kb)"/>
    <b v="1"/>
    <n v="4.8979090910479801"/>
  </r>
  <r>
    <s v="ENSG00000170482"/>
    <x v="99"/>
    <n v="-3.3818210186170501"/>
    <n v="4.2912179522015197E-6"/>
    <s v="chr5"/>
    <n v="139385231"/>
    <n v="139386337"/>
    <n v="-1.5"/>
    <n v="2.0200000000000001E-7"/>
    <s v="Promoter (&lt;=1kb)"/>
    <b v="1"/>
    <n v="4.8818210186170496"/>
  </r>
  <r>
    <s v="ENSG00000237515"/>
    <x v="100"/>
    <n v="-3.8880780144832698"/>
    <n v="6.1593512863542396E-18"/>
    <s v="chr16"/>
    <n v="12899073"/>
    <n v="12900118"/>
    <n v="-0.99"/>
    <n v="3.9100000000000003E-3"/>
    <s v="Promoter (1-2kb)"/>
    <b v="1"/>
    <n v="4.8780780144832701"/>
  </r>
  <r>
    <s v="ENSG00000131771"/>
    <x v="27"/>
    <n v="-3.8148153876512301"/>
    <n v="4.6190247444786999E-68"/>
    <s v="chr17"/>
    <n v="39631134"/>
    <n v="39631852"/>
    <n v="-1.04"/>
    <n v="2.9E-4"/>
    <s v="Promoter (&lt;=1kb)"/>
    <b v="1"/>
    <n v="4.8548153876512306"/>
  </r>
  <r>
    <s v="ENSG00000072422"/>
    <x v="101"/>
    <n v="-2.4891220703688202"/>
    <n v="8.5379090038305701E-9"/>
    <s v="chr10"/>
    <n v="60942591"/>
    <n v="60943234"/>
    <n v="-2.36"/>
    <n v="6.5799999999999995E-4"/>
    <s v="Promoter (1-2kb)"/>
    <b v="1"/>
    <n v="4.8491220703688196"/>
  </r>
  <r>
    <s v="ENSG00000175832"/>
    <x v="102"/>
    <n v="-3.4571548881426599"/>
    <n v="4.4937723657251199E-40"/>
    <s v="chr17"/>
    <n v="43528473"/>
    <n v="43528960"/>
    <n v="-1.39"/>
    <n v="7.8100000000000002E-7"/>
    <s v="Promoter (1-2kb)"/>
    <b v="1"/>
    <n v="4.8471548881426596"/>
  </r>
  <r>
    <s v="ENSG00000164684"/>
    <x v="88"/>
    <n v="-3.4576083503039801"/>
    <n v="6.8800085205663602E-139"/>
    <s v="chr8"/>
    <n v="80673333"/>
    <n v="80674006"/>
    <n v="-1.38"/>
    <n v="1.9599999999999999E-5"/>
    <s v="Promoter (&lt;=1kb)"/>
    <b v="1"/>
    <n v="4.83760835030398"/>
  </r>
  <r>
    <s v="ENSG00000100599"/>
    <x v="103"/>
    <n v="-1.7287980762539199"/>
    <n v="3.6595171181874001E-3"/>
    <s v="chr14"/>
    <n v="92649993"/>
    <n v="92650486"/>
    <n v="-3.09"/>
    <n v="4.1700000000000003E-24"/>
    <s v="Promoter (&lt;=1kb)"/>
    <b v="1"/>
    <n v="4.8187980762539198"/>
  </r>
  <r>
    <s v="ENSG00000164684"/>
    <x v="88"/>
    <n v="-3.4576083503039801"/>
    <n v="6.8800085205663602E-139"/>
    <s v="chr8"/>
    <n v="80659683"/>
    <n v="80660344"/>
    <n v="-1.36"/>
    <n v="9.2399999999999996E-6"/>
    <s v="Promoter (&lt;=1kb)"/>
    <b v="1"/>
    <n v="4.8176083503039804"/>
  </r>
  <r>
    <s v="ENSG00000183087"/>
    <x v="104"/>
    <n v="-3.3121287068162499"/>
    <n v="2.7789916051872101E-11"/>
    <s v="chr13"/>
    <n v="113835568"/>
    <n v="113835955"/>
    <n v="-1.48"/>
    <n v="4.3800000000000001E-5"/>
    <s v="Promoter (&lt;=1kb)"/>
    <b v="1"/>
    <n v="4.7921287068162499"/>
  </r>
  <r>
    <s v="ENSG00000112245"/>
    <x v="105"/>
    <n v="-1.01158691112806"/>
    <n v="1.5626558243221E-9"/>
    <s v="chr6"/>
    <n v="63519280"/>
    <n v="63519686"/>
    <n v="-3.77"/>
    <n v="2.0599999999999999E-7"/>
    <s v="Promoter (2-3kb)"/>
    <b v="1"/>
    <n v="4.78158691112806"/>
  </r>
  <r>
    <s v="ENSG00000196507"/>
    <x v="106"/>
    <n v="-3.51026211634845"/>
    <n v="2.9973455169300702E-11"/>
    <s v="chrX"/>
    <n v="103607749"/>
    <n v="103608045"/>
    <n v="-1.27"/>
    <n v="2.6599999999999999E-2"/>
    <s v="Promoter (&lt;=1kb)"/>
    <b v="1"/>
    <n v="4.7802621163484496"/>
  </r>
  <r>
    <s v="ENSG00000064270"/>
    <x v="94"/>
    <n v="-3.0157787343217302"/>
    <n v="2.2369959663215899E-54"/>
    <s v="chr16"/>
    <n v="84460920"/>
    <n v="84461825"/>
    <n v="-1.76"/>
    <n v="4.8300000000000003E-6"/>
    <s v="Promoter (&lt;=1kb)"/>
    <b v="1"/>
    <n v="4.7757787343217304"/>
  </r>
  <r>
    <s v="ENSG00000134107"/>
    <x v="20"/>
    <n v="-3.72931787211252"/>
    <n v="1.7411798085163299E-59"/>
    <s v="chr3"/>
    <n v="4980231"/>
    <n v="4980529"/>
    <n v="-1.04"/>
    <n v="4.9200000000000003E-4"/>
    <s v="Promoter (&lt;=1kb)"/>
    <b v="1"/>
    <n v="4.76931787211252"/>
  </r>
  <r>
    <s v="ENSG00000099219"/>
    <x v="107"/>
    <n v="-3.0997841482075099"/>
    <n v="1.13286915185994E-48"/>
    <s v="chr9"/>
    <n v="5832267"/>
    <n v="5833231"/>
    <n v="-1.65"/>
    <n v="9.9200000000000002E-8"/>
    <s v="Promoter (&lt;=1kb)"/>
    <b v="1"/>
    <n v="4.7497841482075103"/>
  </r>
  <r>
    <s v="ENSG00000096968"/>
    <x v="108"/>
    <n v="-2.9779727798623101"/>
    <n v="5.5254100299129801E-24"/>
    <s v="chr9"/>
    <n v="4984628"/>
    <n v="4985505"/>
    <n v="-1.77"/>
    <n v="1.56E-10"/>
    <s v="Promoter (&lt;=1kb)"/>
    <b v="1"/>
    <n v="4.7479727798623106"/>
  </r>
  <r>
    <s v="ENSG00000108846"/>
    <x v="48"/>
    <n v="-3.3960506966295498"/>
    <n v="1.1244947891919801E-14"/>
    <s v="chr17"/>
    <n v="50660212"/>
    <n v="50661254"/>
    <n v="-1.35"/>
    <n v="1.88E-6"/>
    <s v="Promoter (&lt;=1kb)"/>
    <b v="1"/>
    <n v="4.7460506966295499"/>
  </r>
  <r>
    <s v="ENSG00000092621"/>
    <x v="109"/>
    <n v="-3.3241771596329799"/>
    <n v="2.9271702083837701E-43"/>
    <s v="chr1"/>
    <n v="119711738"/>
    <n v="119712487"/>
    <n v="-1.4"/>
    <n v="1.8199999999999999E-6"/>
    <s v="Promoter (&lt;=1kb)"/>
    <b v="1"/>
    <n v="4.7241771596329798"/>
  </r>
  <r>
    <s v="ENSG00000064270"/>
    <x v="94"/>
    <n v="-3.0157787343217302"/>
    <n v="2.2369959663215899E-54"/>
    <s v="chr16"/>
    <n v="84370018"/>
    <n v="84371005"/>
    <n v="-1.7"/>
    <n v="7.3399999999999999E-9"/>
    <s v="Promoter (1-2kb)"/>
    <b v="1"/>
    <n v="4.7157787343217299"/>
  </r>
  <r>
    <s v="ENSG00000008226"/>
    <x v="110"/>
    <n v="-2.3665565877722199"/>
    <n v="3.9464360318771602E-11"/>
    <s v="chr3"/>
    <n v="38040532"/>
    <n v="38041197"/>
    <n v="-2.34"/>
    <n v="3.74E-15"/>
    <s v="Promoter (1-2kb)"/>
    <b v="1"/>
    <n v="4.7065565877722193"/>
  </r>
  <r>
    <s v="ENSG00000139182"/>
    <x v="81"/>
    <n v="-3.0145335263359399"/>
    <n v="1.46209836742808E-42"/>
    <s v="chr12"/>
    <n v="7154045"/>
    <n v="7156026"/>
    <n v="-1.69"/>
    <n v="4.19E-10"/>
    <s v="Promoter (&lt;=1kb)"/>
    <b v="1"/>
    <n v="4.7045335263359398"/>
  </r>
  <r>
    <s v="ENSG00000198520"/>
    <x v="111"/>
    <n v="-2.6818681528586201"/>
    <n v="6.2999478813059495E-33"/>
    <s v="chr1"/>
    <n v="44700721"/>
    <n v="44701403"/>
    <n v="-2.02"/>
    <n v="4.1400000000000001E-11"/>
    <s v="Promoter (&lt;=1kb)"/>
    <b v="1"/>
    <n v="4.7018681528586201"/>
  </r>
  <r>
    <s v="ENSG00000182310"/>
    <x v="61"/>
    <n v="-2.5594596741330302"/>
    <n v="2.3273458311468402E-37"/>
    <s v="chr19"/>
    <n v="51690297"/>
    <n v="51690752"/>
    <n v="-2.12"/>
    <n v="3.0399999999999998E-9"/>
    <s v="Promoter (1-2kb)"/>
    <b v="1"/>
    <n v="4.6794596741330299"/>
  </r>
  <r>
    <s v="ENSG00000181830"/>
    <x v="112"/>
    <n v="-1.92760125964115"/>
    <n v="1.8764726028093599E-13"/>
    <s v="chr11"/>
    <n v="45807821"/>
    <n v="45808081"/>
    <n v="-2.74"/>
    <n v="6.1800000000000001E-17"/>
    <s v="Promoter (2-3kb)"/>
    <b v="1"/>
    <n v="4.6676012596411507"/>
  </r>
  <r>
    <s v="ENSG00000099260"/>
    <x v="113"/>
    <n v="-3.1430512866868598"/>
    <n v="2.4627064453460501E-8"/>
    <s v="chr1"/>
    <n v="99645160"/>
    <n v="99646403"/>
    <n v="-1.52"/>
    <n v="6.5400000000000001E-6"/>
    <s v="Promoter (&lt;=1kb)"/>
    <b v="1"/>
    <n v="4.6630512866868603"/>
  </r>
  <r>
    <s v="ENSG00000215146"/>
    <x v="114"/>
    <n v="-2.4520237424710198"/>
    <n v="3.7135562192769801E-3"/>
    <s v="chr10"/>
    <n v="42367639"/>
    <n v="42368202"/>
    <n v="-2.2000000000000002"/>
    <n v="1.5000000000000001E-12"/>
    <s v="Promoter (&lt;=1kb)"/>
    <b v="1"/>
    <n v="4.6520237424710196"/>
  </r>
  <r>
    <s v="ENSG00000175832"/>
    <x v="102"/>
    <n v="-3.4571548881426599"/>
    <n v="4.4937723657251199E-40"/>
    <s v="chr17"/>
    <n v="43545519"/>
    <n v="43546776"/>
    <n v="-1.19"/>
    <n v="2.8900000000000001E-5"/>
    <s v="Promoter (&lt;=1kb)"/>
    <b v="1"/>
    <n v="4.6471548881426603"/>
  </r>
  <r>
    <s v="ENSG00000158458"/>
    <x v="96"/>
    <n v="-2.2341275383072299"/>
    <n v="7.0554504351232098E-24"/>
    <s v="chr5"/>
    <n v="140039727"/>
    <n v="140040166"/>
    <n v="-2.4"/>
    <n v="7.9200000000000002E-12"/>
    <s v="Promoter (2-3kb)"/>
    <b v="1"/>
    <n v="4.6341275383072293"/>
  </r>
  <r>
    <s v="ENSG00000267414"/>
    <x v="115"/>
    <n v="-3.03460368547784"/>
    <n v="1.7907257407502599E-3"/>
    <s v="chr18"/>
    <n v="44679036"/>
    <n v="44679502"/>
    <n v="-1.59"/>
    <n v="4.5599999999999997E-5"/>
    <s v="Promoter (&lt;=1kb)"/>
    <b v="1"/>
    <n v="4.6246036854778403"/>
  </r>
  <r>
    <s v="ENSG00000167202"/>
    <x v="116"/>
    <n v="-1.1179708400539099"/>
    <n v="3.2765620399933498E-7"/>
    <s v="chr15"/>
    <n v="78003564"/>
    <n v="78004352"/>
    <n v="-3.47"/>
    <n v="6.35E-24"/>
    <s v="Promoter (&lt;=1kb)"/>
    <b v="1"/>
    <n v="4.5879708400539103"/>
  </r>
  <r>
    <s v="ENSG00000147697"/>
    <x v="117"/>
    <n v="-2.91325208207147"/>
    <n v="2.7917206240812801E-10"/>
    <s v="chr8"/>
    <n v="129752168"/>
    <n v="129754130"/>
    <n v="-1.67"/>
    <n v="3.9499999999999998E-9"/>
    <s v="Promoter (&lt;=1kb)"/>
    <b v="1"/>
    <n v="4.5832520820714695"/>
  </r>
  <r>
    <s v="ENSG00000168209"/>
    <x v="118"/>
    <n v="-3.6124209773099198"/>
    <n v="1.3544865323622099E-107"/>
    <s v="chr10"/>
    <n v="72272866"/>
    <n v="72274385"/>
    <n v="-0.97"/>
    <n v="4.8299999999999998E-4"/>
    <s v="Promoter (&lt;=1kb)"/>
    <b v="1"/>
    <n v="4.58242097730992"/>
  </r>
  <r>
    <s v="ENSG00000227471"/>
    <x v="119"/>
    <n v="-2.9880016899181601"/>
    <n v="3.0807803791236502E-10"/>
    <s v="chr7"/>
    <n v="134563053"/>
    <n v="134564171"/>
    <n v="-1.59"/>
    <n v="4.6899999999999998E-7"/>
    <s v="Promoter (&lt;=1kb)"/>
    <b v="1"/>
    <n v="4.5780016899181604"/>
  </r>
  <r>
    <s v="ENSG00000010810"/>
    <x v="120"/>
    <n v="-2.6300229479106298"/>
    <n v="2.60763858621375E-13"/>
    <s v="chr6"/>
    <n v="111707019"/>
    <n v="111707620"/>
    <n v="-1.94"/>
    <n v="1.4799999999999999E-4"/>
    <s v="Promoter (&lt;=1kb)"/>
    <b v="1"/>
    <n v="4.5700229479106298"/>
  </r>
  <r>
    <s v="ENSG00000100558"/>
    <x v="121"/>
    <n v="-3.14088527282422"/>
    <n v="2.7126692893053398E-12"/>
    <s v="chr14"/>
    <n v="67413582"/>
    <n v="67414648"/>
    <n v="-1.42"/>
    <n v="1.04E-7"/>
    <s v="Promoter (1-2kb)"/>
    <b v="1"/>
    <n v="4.56088527282422"/>
  </r>
  <r>
    <s v="ENSG00000116299"/>
    <x v="122"/>
    <n v="-2.5635988999546702"/>
    <n v="7.8810199977728597E-14"/>
    <s v="chr1"/>
    <n v="109184763"/>
    <n v="109185726"/>
    <n v="-1.99"/>
    <n v="2.3600000000000001E-11"/>
    <s v="Promoter (&lt;=1kb)"/>
    <b v="1"/>
    <n v="4.5535988999546699"/>
  </r>
  <r>
    <s v="ENSG00000126262"/>
    <x v="123"/>
    <n v="-1.3175487636474399"/>
    <n v="1.9581638387656001E-4"/>
    <s v="chr19"/>
    <n v="35442080"/>
    <n v="35442502"/>
    <n v="-3.23"/>
    <n v="6.5000000000000003E-9"/>
    <s v="Promoter (1-2kb)"/>
    <b v="1"/>
    <n v="4.5475487636474394"/>
  </r>
  <r>
    <s v="ENSG00000144659"/>
    <x v="124"/>
    <n v="-3.54509468402745"/>
    <n v="1.5000018438477899E-13"/>
    <s v="chr3"/>
    <n v="39383452"/>
    <n v="39384608"/>
    <n v="-1"/>
    <n v="3.7100000000000002E-4"/>
    <s v="Promoter (&lt;=1kb)"/>
    <b v="1"/>
    <n v="4.5450946840274504"/>
  </r>
  <r>
    <s v="ENSG00000229057"/>
    <x v="125"/>
    <n v="-1.93288852701393"/>
    <n v="8.3435124467512998E-4"/>
    <s v="chr9"/>
    <n v="6664631"/>
    <n v="6665073"/>
    <n v="-2.61"/>
    <n v="4.5399999999999998E-10"/>
    <s v="Promoter (2-3kb)"/>
    <b v="1"/>
    <n v="4.5428885270139299"/>
  </r>
  <r>
    <s v="ENSG00000202515"/>
    <x v="126"/>
    <n v="-3.8502871346715901"/>
    <n v="6.9952950596902997E-4"/>
    <s v="chr5"/>
    <n v="140725800"/>
    <n v="140726539"/>
    <n v="-0.69"/>
    <n v="1.5900000000000001E-2"/>
    <s v="Promoter (&lt;=1kb)"/>
    <b v="1"/>
    <n v="4.5402871346715905"/>
  </r>
  <r>
    <s v="ENSG00000122877"/>
    <x v="127"/>
    <n v="-3.4786611266712502"/>
    <n v="1.5119849388058699E-2"/>
    <s v="chr10"/>
    <n v="62817891"/>
    <n v="62818182"/>
    <n v="-1.06"/>
    <n v="2.24E-4"/>
    <s v="Promoter (&lt;=1kb)"/>
    <b v="1"/>
    <n v="4.5386611266712507"/>
  </r>
  <r>
    <s v="ENSG00000130720"/>
    <x v="128"/>
    <n v="-3.32228106758172"/>
    <n v="5.7400297341742197E-5"/>
    <s v="chr9"/>
    <n v="130936281"/>
    <n v="130936910"/>
    <n v="-1.2"/>
    <n v="2.1100000000000001E-4"/>
    <s v="Promoter (&lt;=1kb)"/>
    <b v="1"/>
    <n v="4.5222810675817202"/>
  </r>
  <r>
    <s v="ENSG00000168528"/>
    <x v="129"/>
    <n v="-1.735580039432"/>
    <n v="5.3997771855465797E-38"/>
    <s v="chr1"/>
    <n v="31407139"/>
    <n v="31407359"/>
    <n v="-2.77"/>
    <n v="2.4699999999999999E-9"/>
    <s v="Promoter (2-3kb)"/>
    <b v="1"/>
    <n v="4.505580039432"/>
  </r>
  <r>
    <s v="ENSG00000021762"/>
    <x v="130"/>
    <n v="-2.36209488223622"/>
    <n v="3.47012878129082E-61"/>
    <s v="chr11"/>
    <n v="3124372"/>
    <n v="3124744"/>
    <n v="-2.14"/>
    <n v="9.3999999999999995E-12"/>
    <s v="Promoter (1-2kb)"/>
    <b v="1"/>
    <n v="4.5020948822362197"/>
  </r>
  <r>
    <s v="ENSG00000167281"/>
    <x v="131"/>
    <n v="-1.26860117465731"/>
    <n v="9.5820262955685693E-6"/>
    <s v="chr17"/>
    <n v="79305683"/>
    <n v="79307200"/>
    <n v="-3.22"/>
    <n v="1.21E-21"/>
    <s v="Promoter (&lt;=1kb)"/>
    <b v="1"/>
    <n v="4.48860117465731"/>
  </r>
  <r>
    <s v="ENSG00000204103"/>
    <x v="132"/>
    <n v="-2.6370568316147001"/>
    <n v="1.6948358693186401E-5"/>
    <s v="chr20"/>
    <n v="40688978"/>
    <n v="40690252"/>
    <n v="-1.84"/>
    <n v="5.6999999999999998E-9"/>
    <s v="Promoter (&lt;=1kb)"/>
    <b v="1"/>
    <n v="4.4770568316146999"/>
  </r>
  <r>
    <s v="ENSG00000100068"/>
    <x v="133"/>
    <n v="-2.13516496779134"/>
    <n v="2.08547757982512E-28"/>
    <s v="chr22"/>
    <n v="25364256"/>
    <n v="25365108"/>
    <n v="-2.34"/>
    <n v="8.9600000000000004E-14"/>
    <s v="Promoter (1-2kb)"/>
    <b v="1"/>
    <n v="4.4751649677913399"/>
  </r>
  <r>
    <s v="ENSG00000226051"/>
    <x v="134"/>
    <n v="-1.6128885247753999"/>
    <n v="2.4308457103259101E-2"/>
    <s v="chr10"/>
    <n v="75283340"/>
    <n v="75284282"/>
    <n v="-2.86"/>
    <n v="1.2299999999999999E-17"/>
    <s v="Promoter (&lt;=1kb)"/>
    <b v="1"/>
    <n v="4.4728885247753993"/>
  </r>
  <r>
    <s v="ENSG00000215912"/>
    <x v="135"/>
    <n v="-2.8672251616892002"/>
    <n v="4.4501992663014899E-7"/>
    <s v="chr1"/>
    <n v="2801501"/>
    <n v="2802195"/>
    <n v="-1.58"/>
    <n v="2.4499999999999998E-6"/>
    <s v="Promoter (&lt;=1kb)"/>
    <b v="1"/>
    <n v="4.4472251616892002"/>
  </r>
  <r>
    <s v="ENSG00000173641"/>
    <x v="136"/>
    <n v="-2.4004992921093602"/>
    <n v="1.7944456904151999E-7"/>
    <s v="chr1"/>
    <n v="16017727"/>
    <n v="16018927"/>
    <n v="-2.04"/>
    <n v="7.7500000000000001E-10"/>
    <s v="Promoter (&lt;=1kb)"/>
    <b v="1"/>
    <n v="4.4404992921093598"/>
  </r>
  <r>
    <s v="ENSG00000107104"/>
    <x v="72"/>
    <n v="-2.49038894547818"/>
    <n v="1.24191009817262E-24"/>
    <s v="chr9"/>
    <n v="504258"/>
    <n v="504775"/>
    <n v="-1.95"/>
    <n v="8.0400000000000005E-8"/>
    <s v="Promoter (&lt;=1kb)"/>
    <b v="1"/>
    <n v="4.4403889454781797"/>
  </r>
  <r>
    <s v="ENSG00000167191"/>
    <x v="137"/>
    <n v="-2.0062253935141698"/>
    <n v="3.5471729849155E-4"/>
    <s v="chr16"/>
    <n v="19874771"/>
    <n v="19875755"/>
    <n v="-2.4300000000000002"/>
    <n v="1.7599999999999999E-9"/>
    <s v="Promoter (1-2kb)"/>
    <b v="1"/>
    <n v="4.43622539351417"/>
  </r>
  <r>
    <s v="ENSG00000228705"/>
    <x v="138"/>
    <n v="-1.1422454251982199"/>
    <n v="4.9499452136589003E-4"/>
    <s v="chr20"/>
    <n v="62773007"/>
    <n v="62773674"/>
    <n v="-3.29"/>
    <n v="1.12E-24"/>
    <s v="Promoter (1-2kb)"/>
    <b v="1"/>
    <n v="4.4322454251982197"/>
  </r>
  <r>
    <s v="ENSG00000144730"/>
    <x v="139"/>
    <n v="-3.1729502208117002"/>
    <n v="1.6457361908746599E-7"/>
    <s v="chr3"/>
    <n v="57165009"/>
    <n v="57165512"/>
    <n v="-1.25"/>
    <n v="6.3100000000000002E-5"/>
    <s v="Promoter (&lt;=1kb)"/>
    <b v="1"/>
    <n v="4.4229502208116998"/>
  </r>
  <r>
    <s v="ENSG00000251629"/>
    <x v="140"/>
    <n v="-2.8407876191508601"/>
    <n v="1.8966089937966899E-5"/>
    <s v="chr5"/>
    <n v="20616079"/>
    <n v="20617173"/>
    <n v="-1.58"/>
    <n v="2.87E-5"/>
    <s v="Promoter (&lt;=1kb)"/>
    <b v="1"/>
    <n v="4.4207876191508602"/>
  </r>
  <r>
    <s v="ENSG00000155849"/>
    <x v="60"/>
    <n v="-3.08368438577034"/>
    <n v="2.32092601786072E-29"/>
    <s v="chr7"/>
    <n v="37448503"/>
    <n v="37449412"/>
    <n v="-1.32"/>
    <n v="3.0800000000000003E-5"/>
    <s v="Promoter (&lt;=1kb)"/>
    <b v="1"/>
    <n v="4.4036843857703403"/>
  </r>
  <r>
    <s v="ENSG00000145014"/>
    <x v="141"/>
    <n v="-2.6640301180222101"/>
    <n v="4.2174157146263199E-22"/>
    <s v="chr3"/>
    <n v="194633156"/>
    <n v="194633968"/>
    <n v="-1.72"/>
    <n v="1.31E-9"/>
    <s v="Promoter (&lt;=1kb)"/>
    <b v="1"/>
    <n v="4.3840301180222099"/>
  </r>
  <r>
    <s v="ENSG00000179604"/>
    <x v="142"/>
    <n v="-1.7885291589519099"/>
    <n v="5.5214195158606001E-10"/>
    <s v="chr17"/>
    <n v="73308304"/>
    <n v="73308679"/>
    <n v="-2.56"/>
    <n v="1.9699999999999999E-13"/>
    <s v="Promoter (1-2kb)"/>
    <b v="1"/>
    <n v="4.3485291589519104"/>
  </r>
  <r>
    <s v="ENSG00000107104"/>
    <x v="72"/>
    <n v="-2.49038894547818"/>
    <n v="1.24191009817262E-24"/>
    <s v="chr9"/>
    <n v="469611"/>
    <n v="470703"/>
    <n v="-1.85"/>
    <n v="1.2100000000000001E-7"/>
    <s v="Promoter (&lt;=1kb)"/>
    <b v="1"/>
    <n v="4.3403889454781801"/>
  </r>
  <r>
    <s v="ENSG00000247317"/>
    <x v="143"/>
    <n v="-2.4177087946381599"/>
    <n v="2.4638940333644999E-10"/>
    <s v="chr8"/>
    <n v="143013133"/>
    <n v="143013725"/>
    <n v="-1.92"/>
    <n v="4.6499999999999998E-12"/>
    <s v="Promoter (&lt;=1kb)"/>
    <b v="1"/>
    <n v="4.3377087946381598"/>
  </r>
  <r>
    <s v="ENSG00000105379"/>
    <x v="144"/>
    <n v="-2.1173874420082601"/>
    <n v="2.9762332493285798E-19"/>
    <s v="chr19"/>
    <n v="51350401"/>
    <n v="51351201"/>
    <n v="-2.21"/>
    <n v="1.92E-4"/>
    <s v="Promoter (1-2kb)"/>
    <b v="1"/>
    <n v="4.3273874420082601"/>
  </r>
  <r>
    <s v="ENSG00000169403"/>
    <x v="145"/>
    <n v="-1.8805410752070799"/>
    <n v="1.35433934390558E-25"/>
    <s v="chr1"/>
    <n v="28190467"/>
    <n v="28191126"/>
    <n v="-2.44"/>
    <n v="3.9400000000000001E-11"/>
    <s v="Promoter (2-3kb)"/>
    <b v="1"/>
    <n v="4.3205410752070801"/>
  </r>
  <r>
    <s v="ENSG00000158321"/>
    <x v="146"/>
    <n v="-2.89521533249476"/>
    <n v="1.6718709986387499E-88"/>
    <s v="chr7"/>
    <n v="70693697"/>
    <n v="70694788"/>
    <n v="-1.42"/>
    <n v="7.5599999999999996E-6"/>
    <s v="Promoter (&lt;=1kb)"/>
    <b v="1"/>
    <n v="4.31521533249476"/>
  </r>
  <r>
    <s v="ENSG00000170412"/>
    <x v="147"/>
    <n v="-2.4033801676690199"/>
    <n v="7.7837488288751197E-11"/>
    <s v="chr17"/>
    <n v="74430638"/>
    <n v="74431045"/>
    <n v="-1.91"/>
    <n v="6.0399999999999998E-8"/>
    <s v="Promoter (&lt;=1kb)"/>
    <b v="1"/>
    <n v="4.3133801676690195"/>
  </r>
  <r>
    <s v="ENSG00000240457"/>
    <x v="148"/>
    <n v="-2.8805205552978999"/>
    <n v="1.07596658744744E-5"/>
    <s v="chr14"/>
    <n v="102078503"/>
    <n v="102079623"/>
    <n v="-1.43"/>
    <n v="8.03E-5"/>
    <s v="Promoter (1-2kb)"/>
    <b v="1"/>
    <n v="4.3105205552978996"/>
  </r>
  <r>
    <s v="ENSG00000176566"/>
    <x v="149"/>
    <n v="-2.70989744437236"/>
    <n v="1.10961642182452E-32"/>
    <s v="chr8"/>
    <n v="87872823"/>
    <n v="87874383"/>
    <n v="-1.59"/>
    <n v="1.16E-10"/>
    <s v="Promoter (&lt;=1kb)"/>
    <b v="1"/>
    <n v="4.2998974443723599"/>
  </r>
  <r>
    <s v="ENSG00000148346"/>
    <x v="150"/>
    <n v="-2.9257019353912002"/>
    <n v="3.1720337708919097E-8"/>
    <s v="chr9"/>
    <n v="128148929"/>
    <n v="128149616"/>
    <n v="-1.36"/>
    <n v="3.2000000000000001E-7"/>
    <s v="Promoter (&lt;=1kb)"/>
    <b v="1"/>
    <n v="4.2857019353912005"/>
  </r>
  <r>
    <s v="ENSG00000101825"/>
    <x v="151"/>
    <n v="-2.41173295446317"/>
    <n v="8.9628618550220999E-4"/>
    <s v="chrX"/>
    <n v="3347879"/>
    <n v="3348521"/>
    <n v="-1.86"/>
    <n v="2.3300000000000001E-7"/>
    <s v="Promoter (1-2kb)"/>
    <b v="1"/>
    <n v="4.2717329544631699"/>
  </r>
  <r>
    <s v="ENSG00000165125"/>
    <x v="152"/>
    <n v="-2.56066766835972"/>
    <n v="5.0859147206387002E-54"/>
    <s v="chr7"/>
    <n v="142882136"/>
    <n v="142882579"/>
    <n v="-1.71"/>
    <n v="4.9000000000000002E-8"/>
    <s v="Promoter (2-3kb)"/>
    <b v="1"/>
    <n v="4.27066766835972"/>
  </r>
  <r>
    <s v="ENSG00000176438"/>
    <x v="153"/>
    <n v="-2.6343846743143202"/>
    <n v="1.1255689985574599E-8"/>
    <s v="chr14"/>
    <n v="95475765"/>
    <n v="95476323"/>
    <n v="-1.62"/>
    <n v="1.2100000000000001E-6"/>
    <s v="Promoter (&lt;=1kb)"/>
    <b v="1"/>
    <n v="4.2543846743143199"/>
  </r>
  <r>
    <s v="ENSG00000082014"/>
    <x v="154"/>
    <n v="-2.4789514022486099"/>
    <n v="1.25499905616261E-15"/>
    <s v="chr7"/>
    <n v="151271571"/>
    <n v="151272430"/>
    <n v="-1.77"/>
    <n v="1.9200000000000001E-10"/>
    <s v="Promoter (2-3kb)"/>
    <b v="1"/>
    <n v="4.2489514022486095"/>
  </r>
  <r>
    <s v="ENSG00000117115"/>
    <x v="155"/>
    <n v="-3.07908139610818"/>
    <n v="5.3409825536363602E-104"/>
    <s v="chr1"/>
    <n v="17119284"/>
    <n v="17119747"/>
    <n v="-1.1599999999999999"/>
    <n v="9.2499999999999999E-5"/>
    <s v="Promoter (&lt;=1kb)"/>
    <b v="1"/>
    <n v="4.2390813961081797"/>
  </r>
  <r>
    <s v="ENSG00000006756"/>
    <x v="156"/>
    <n v="-2.5090413625522001"/>
    <n v="1.4819470211116001E-29"/>
    <s v="chrX"/>
    <n v="2928910"/>
    <n v="2929542"/>
    <n v="-1.72"/>
    <n v="6.2299999999999995E-8"/>
    <s v="Promoter (&lt;=1kb)"/>
    <b v="1"/>
    <n v="4.2290413625522003"/>
  </r>
  <r>
    <s v="ENSG00000231185"/>
    <x v="157"/>
    <n v="-3.2372401407826299"/>
    <n v="7.4272735437071002E-7"/>
    <s v="chr5"/>
    <n v="142403378"/>
    <n v="142404276"/>
    <n v="-0.99"/>
    <n v="1.66E-4"/>
    <s v="Promoter (&lt;=1kb)"/>
    <b v="1"/>
    <n v="4.2272401407826301"/>
  </r>
  <r>
    <s v="ENSG00000100558"/>
    <x v="121"/>
    <n v="-3.14088527282422"/>
    <n v="2.7126692893053398E-12"/>
    <s v="chr14"/>
    <n v="67412013"/>
    <n v="67412496"/>
    <n v="-1.08"/>
    <n v="1.13E-4"/>
    <s v="Promoter (&lt;=1kb)"/>
    <b v="1"/>
    <n v="4.2208852728242201"/>
  </r>
  <r>
    <s v="ENSG00000234139"/>
    <x v="158"/>
    <n v="-1.7132934518485301"/>
    <n v="2.0472834673430001E-4"/>
    <s v="chr20"/>
    <n v="36070074"/>
    <n v="36070790"/>
    <n v="-2.5"/>
    <n v="5.9000000000000001E-13"/>
    <s v="Promoter (1-2kb)"/>
    <b v="1"/>
    <n v="4.2132934518485303"/>
  </r>
  <r>
    <s v="ENSG00000115507"/>
    <x v="159"/>
    <n v="-2.5301459332513501"/>
    <n v="4.5706541187635097E-5"/>
    <s v="chr2"/>
    <n v="63050209"/>
    <n v="63051076"/>
    <n v="-1.68"/>
    <n v="4.1700000000000003E-9"/>
    <s v="Promoter (&lt;=1kb)"/>
    <b v="1"/>
    <n v="4.2101459332513498"/>
  </r>
  <r>
    <s v="ENSG00000175262"/>
    <x v="160"/>
    <n v="-2.7008846515801199"/>
    <n v="4.3536269393665899E-13"/>
    <s v="chr1"/>
    <n v="10960370"/>
    <n v="10961275"/>
    <n v="-1.5"/>
    <n v="2.55E-5"/>
    <s v="Promoter (2-3kb)"/>
    <b v="1"/>
    <n v="4.2008846515801199"/>
  </r>
  <r>
    <s v="ENSG00000259459"/>
    <x v="161"/>
    <n v="-2.8505763088962102"/>
    <n v="2.1490132256030901E-26"/>
    <s v="chr15"/>
    <n v="63389849"/>
    <n v="63390209"/>
    <n v="-1.35"/>
    <n v="2.83E-5"/>
    <s v="Promoter (&lt;=1kb)"/>
    <b v="1"/>
    <n v="4.2005763088962098"/>
  </r>
  <r>
    <s v="ENSG00000166689"/>
    <x v="162"/>
    <n v="-1.1630763477571"/>
    <n v="2.0826655977073501E-12"/>
    <s v="chr11"/>
    <n v="16814995"/>
    <n v="16815662"/>
    <n v="-3.03"/>
    <n v="1.24E-23"/>
    <s v="Promoter (&lt;=1kb)"/>
    <b v="1"/>
    <n v="4.1930763477571"/>
  </r>
  <r>
    <s v="ENSG00000122877"/>
    <x v="127"/>
    <n v="-3.4786611266712502"/>
    <n v="1.5119849388058699E-2"/>
    <s v="chr10"/>
    <n v="62816190"/>
    <n v="62817149"/>
    <n v="-0.71"/>
    <n v="1.43E-2"/>
    <s v="Promoter (&lt;=1kb)"/>
    <b v="1"/>
    <n v="4.1886611266712501"/>
  </r>
  <r>
    <s v="ENSG00000159842"/>
    <x v="163"/>
    <n v="-2.89732093637034"/>
    <n v="4.6262779850213098E-28"/>
    <s v="chr17"/>
    <n v="1047008"/>
    <n v="1047937"/>
    <n v="-1.29"/>
    <n v="2.92E-4"/>
    <s v="Promoter (2-3kb)"/>
    <b v="1"/>
    <n v="4.1873209363703401"/>
  </r>
  <r>
    <s v="ENSG00000086548"/>
    <x v="164"/>
    <n v="-3.4961117857948998"/>
    <n v="1.7686586643126701E-8"/>
    <s v="chr19"/>
    <n v="41753330"/>
    <n v="41755499"/>
    <n v="-0.69"/>
    <n v="1.5900000000000001E-2"/>
    <s v="Promoter (&lt;=1kb)"/>
    <b v="1"/>
    <n v="4.1861117857948997"/>
  </r>
  <r>
    <s v="ENSG00000107077"/>
    <x v="165"/>
    <n v="-2.5250931909435002"/>
    <n v="1.60593529950471E-21"/>
    <s v="chr9"/>
    <n v="6757018"/>
    <n v="6758561"/>
    <n v="-1.66"/>
    <n v="1.58E-10"/>
    <s v="Promoter (&lt;=1kb)"/>
    <b v="1"/>
    <n v="4.1850931909435003"/>
  </r>
  <r>
    <s v="ENSG00000163814"/>
    <x v="54"/>
    <n v="-2.82485727783423"/>
    <n v="3.5646517169555101E-22"/>
    <s v="chr3"/>
    <n v="45137969"/>
    <n v="45139755"/>
    <n v="-1.36"/>
    <n v="1.3199999999999999E-7"/>
    <s v="Promoter (&lt;=1kb)"/>
    <b v="1"/>
    <n v="4.1848572778342303"/>
  </r>
  <r>
    <s v="ENSG00000079385"/>
    <x v="166"/>
    <n v="-1.9140116041225399"/>
    <n v="4.0535891875432202E-5"/>
    <s v="chr19"/>
    <n v="42515298"/>
    <n v="42515561"/>
    <n v="-2.27"/>
    <n v="5.3900000000000005E-7"/>
    <s v="Promoter (2-3kb)"/>
    <b v="1"/>
    <n v="4.1840116041225404"/>
  </r>
  <r>
    <s v="ENSG00000261829"/>
    <x v="167"/>
    <n v="-1.4812461333545499"/>
    <n v="1.03916034515811E-2"/>
    <s v="chr2"/>
    <n v="231050383"/>
    <n v="231050844"/>
    <n v="-2.7"/>
    <n v="2.5400000000000001E-14"/>
    <s v="Promoter (1-2kb)"/>
    <b v="1"/>
    <n v="4.1812461333545503"/>
  </r>
  <r>
    <s v="ENSG00000152767"/>
    <x v="168"/>
    <n v="-2.2000770192375998"/>
    <n v="1.22844706635577E-16"/>
    <s v="chr13"/>
    <n v="98142837"/>
    <n v="98143485"/>
    <n v="-1.98"/>
    <n v="8.7900000000000001E-11"/>
    <s v="Promoter (&lt;=1kb)"/>
    <b v="1"/>
    <n v="4.1800770192375998"/>
  </r>
  <r>
    <s v="ENSG00000186868"/>
    <x v="169"/>
    <n v="-2.6568723810464099"/>
    <n v="1.02811519736713E-3"/>
    <s v="chr17"/>
    <n v="45973188"/>
    <n v="45974160"/>
    <n v="-1.52"/>
    <n v="2.1799999999999999E-6"/>
    <s v="Promoter (&lt;=1kb)"/>
    <b v="1"/>
    <n v="4.1768723810464099"/>
  </r>
  <r>
    <s v="ENSG00000117643"/>
    <x v="80"/>
    <n v="-2.95681859977641"/>
    <n v="1.03275929167723E-18"/>
    <s v="chr1"/>
    <n v="25775269"/>
    <n v="25775832"/>
    <n v="-1.22"/>
    <n v="1.95E-4"/>
    <s v="Promoter (1-2kb)"/>
    <b v="1"/>
    <n v="4.1768185997764098"/>
  </r>
  <r>
    <s v="ENSG00000170464"/>
    <x v="46"/>
    <n v="-3.2894998658790899"/>
    <n v="4.1947078173123599E-36"/>
    <s v="chr5"/>
    <n v="139438909"/>
    <n v="139439821"/>
    <n v="-0.88"/>
    <n v="8.3299999999999997E-4"/>
    <s v="Promoter (&lt;=1kb)"/>
    <b v="1"/>
    <n v="4.1694998658790903"/>
  </r>
  <r>
    <s v="ENSG00000158321"/>
    <x v="146"/>
    <n v="-2.89521533249476"/>
    <n v="1.6718709986387499E-88"/>
    <s v="chr7"/>
    <n v="70728743"/>
    <n v="70730110"/>
    <n v="-1.27"/>
    <n v="9.1700000000000003E-6"/>
    <s v="Promoter (&lt;=1kb)"/>
    <b v="1"/>
    <n v="4.1652153324947605"/>
  </r>
  <r>
    <s v="ENSG00000163485"/>
    <x v="170"/>
    <n v="-2.70704204941863"/>
    <n v="8.3725162576004599E-22"/>
    <s v="chr1"/>
    <n v="203129677"/>
    <n v="203130607"/>
    <n v="-1.45"/>
    <n v="5.6199999999999998E-7"/>
    <s v="Promoter (&lt;=1kb)"/>
    <b v="1"/>
    <n v="4.1570420494186298"/>
  </r>
  <r>
    <s v="ENSG00000134533"/>
    <x v="171"/>
    <n v="-2.4828517551893299"/>
    <n v="2.3347615225095801E-7"/>
    <s v="chr12"/>
    <n v="15348194"/>
    <n v="15348912"/>
    <n v="-1.67"/>
    <n v="5.5300000000000004E-7"/>
    <s v="Promoter (&lt;=1kb)"/>
    <b v="1"/>
    <n v="4.1528517551893298"/>
  </r>
  <r>
    <s v="ENSG00000162891"/>
    <x v="172"/>
    <n v="-3.1810328379311898"/>
    <n v="9.7782947404513703E-6"/>
    <s v="chr1"/>
    <n v="206863215"/>
    <n v="206863629"/>
    <n v="-0.97"/>
    <n v="2.14E-4"/>
    <s v="Promoter (1-2kb)"/>
    <b v="1"/>
    <n v="4.15103283793119"/>
  </r>
  <r>
    <s v="ENSG00000184985"/>
    <x v="173"/>
    <n v="-3.3177060922430801"/>
    <n v="1.0448358558239E-4"/>
    <s v="chr4"/>
    <n v="7381255"/>
    <n v="7382003"/>
    <n v="-0.83"/>
    <n v="2.1600000000000001E-2"/>
    <s v="Promoter (&lt;=1kb)"/>
    <b v="1"/>
    <n v="4.1477060922430802"/>
  </r>
  <r>
    <s v="ENSG00000113070"/>
    <x v="174"/>
    <n v="-2.2629396100353198"/>
    <n v="7.18130792948793E-7"/>
    <s v="chr5"/>
    <n v="140340738"/>
    <n v="140341892"/>
    <n v="-1.88"/>
    <n v="1.23E-11"/>
    <s v="Promoter (1-2kb)"/>
    <b v="1"/>
    <n v="4.1429396100353202"/>
  </r>
  <r>
    <s v="ENSG00000175262"/>
    <x v="160"/>
    <n v="-2.7008846515801199"/>
    <n v="4.3536269393665899E-13"/>
    <s v="chr1"/>
    <n v="10979404"/>
    <n v="10980517"/>
    <n v="-1.44"/>
    <n v="1.3799999999999999E-6"/>
    <s v="Promoter (1-2kb)"/>
    <b v="1"/>
    <n v="4.1408846515801194"/>
  </r>
  <r>
    <s v="ENSG00000134533"/>
    <x v="171"/>
    <n v="-2.4828517551893299"/>
    <n v="2.3347615225095801E-7"/>
    <s v="chr12"/>
    <n v="15216075"/>
    <n v="15216552"/>
    <n v="-1.65"/>
    <n v="5.8699999999999997E-6"/>
    <s v="Promoter (1-2kb)"/>
    <b v="1"/>
    <n v="4.1328517551893302"/>
  </r>
  <r>
    <s v="ENSG00000198286"/>
    <x v="175"/>
    <n v="-3.4026371623458198"/>
    <n v="1.3692926070415501E-3"/>
    <s v="chr7"/>
    <n v="2921112"/>
    <n v="2922004"/>
    <n v="-0.73"/>
    <n v="4.07E-2"/>
    <s v="Promoter (1-2kb)"/>
    <b v="1"/>
    <n v="4.1326371623458193"/>
  </r>
  <r>
    <s v="ENSG00000171310"/>
    <x v="17"/>
    <n v="-2.9804816616971501"/>
    <n v="4.0901186208145399E-17"/>
    <s v="chr12"/>
    <n v="104456646"/>
    <n v="104457734"/>
    <n v="-1.1499999999999999"/>
    <n v="4.6500000000000003E-4"/>
    <s v="Promoter (&lt;=1kb)"/>
    <b v="1"/>
    <n v="4.13048166169715"/>
  </r>
  <r>
    <s v="ENSG00000250770"/>
    <x v="55"/>
    <n v="-3.4671303919683001"/>
    <n v="8.8516371797246003E-4"/>
    <s v="chr12"/>
    <n v="3299863"/>
    <n v="3300877"/>
    <n v="-0.65"/>
    <n v="3.1E-2"/>
    <s v="Promoter (&lt;=1kb)"/>
    <b v="1"/>
    <n v="4.1171303919683"/>
  </r>
  <r>
    <s v="ENSG00000084636"/>
    <x v="176"/>
    <n v="-1.9644328549250001"/>
    <n v="1.12018460251233E-5"/>
    <s v="chr1"/>
    <n v="31669701"/>
    <n v="31670508"/>
    <n v="-2.15"/>
    <n v="2.9800000000000003E-11"/>
    <s v="Promoter (&lt;=1kb)"/>
    <b v="1"/>
    <n v="4.114432854925"/>
  </r>
  <r>
    <s v="ENSG00000205696"/>
    <x v="177"/>
    <n v="-3.2413764868588602"/>
    <n v="1.4030780613646399E-6"/>
    <s v="chr10"/>
    <n v="1526301"/>
    <n v="1527080"/>
    <n v="-0.87"/>
    <n v="7.9900000000000001E-4"/>
    <s v="Promoter (&lt;=1kb)"/>
    <b v="1"/>
    <n v="4.1113764868588598"/>
  </r>
  <r>
    <s v="ENSG00000162482"/>
    <x v="66"/>
    <n v="-2.4248817333471102"/>
    <n v="1.15065589216939E-14"/>
    <s v="chr1"/>
    <n v="19288738"/>
    <n v="19289128"/>
    <n v="-1.68"/>
    <n v="2.7199999999999998E-6"/>
    <s v="Promoter (&lt;=1kb)"/>
    <b v="1"/>
    <n v="4.1048817333471099"/>
  </r>
  <r>
    <s v="ENSG00000155158"/>
    <x v="178"/>
    <n v="-2.53345909469635"/>
    <n v="1.7943819712414899E-16"/>
    <s v="chr9"/>
    <n v="15306021"/>
    <n v="15307669"/>
    <n v="-1.57"/>
    <n v="1.4100000000000001E-9"/>
    <s v="Promoter (&lt;=1kb)"/>
    <b v="1"/>
    <n v="4.1034590946963503"/>
  </r>
  <r>
    <s v="ENSG00000073849"/>
    <x v="24"/>
    <n v="-2.9130749888911001"/>
    <n v="1.26378083184638E-22"/>
    <s v="chr3"/>
    <n v="186931241"/>
    <n v="186932136"/>
    <n v="-1.19"/>
    <n v="1.2899999999999999E-3"/>
    <s v="Promoter (&lt;=1kb)"/>
    <b v="1"/>
    <n v="4.1030749888911"/>
  </r>
  <r>
    <s v="ENSG00000164975"/>
    <x v="179"/>
    <n v="-2.4229124830905402"/>
    <n v="5.7655889876894594E-26"/>
    <s v="chr9"/>
    <n v="15422321"/>
    <n v="15423306"/>
    <n v="-1.67"/>
    <n v="6.3600000000000004E-9"/>
    <s v="Promoter (&lt;=1kb)"/>
    <b v="1"/>
    <n v="4.0929124830905401"/>
  </r>
  <r>
    <s v="ENSG00000181562"/>
    <x v="180"/>
    <n v="-3.3899006019094502"/>
    <n v="1.2853077773159599E-12"/>
    <s v="chr14"/>
    <n v="20743503"/>
    <n v="20744019"/>
    <n v="-0.7"/>
    <n v="3.5299999999999998E-2"/>
    <s v="Promoter (1-2kb)"/>
    <b v="1"/>
    <n v="4.0899006019094504"/>
  </r>
  <r>
    <s v="ENSG00000038382"/>
    <x v="181"/>
    <n v="-2.5380270625472399"/>
    <n v="1.35582357250296E-9"/>
    <s v="chr5"/>
    <n v="14144770"/>
    <n v="14145416"/>
    <n v="-1.55"/>
    <n v="4.78E-6"/>
    <s v="Promoter (&lt;=1kb)"/>
    <b v="1"/>
    <n v="4.0880270625472397"/>
  </r>
  <r>
    <s v="ENSG00000196411"/>
    <x v="182"/>
    <n v="-1.81637001426509"/>
    <n v="6.60275534057587E-26"/>
    <s v="chr7"/>
    <n v="100813853"/>
    <n v="100814411"/>
    <n v="-2.2599999999999998"/>
    <n v="3.21E-13"/>
    <s v="Promoter (&lt;=1kb)"/>
    <b v="1"/>
    <n v="4.0763700142650894"/>
  </r>
  <r>
    <s v="ENSG00000253516"/>
    <x v="183"/>
    <n v="-3.0153290086762201"/>
    <n v="1.741856110186E-15"/>
    <s v="chr8"/>
    <n v="80809933"/>
    <n v="80810928"/>
    <n v="-1.05"/>
    <n v="3.9300000000000001E-4"/>
    <s v="Promoter (1-2kb)"/>
    <b v="1"/>
    <n v="4.0653290086762199"/>
  </r>
  <r>
    <s v="ENSG00000197948"/>
    <x v="184"/>
    <n v="-2.6505824480874201"/>
    <n v="3.9773099681316599E-35"/>
    <s v="chr5"/>
    <n v="141645979"/>
    <n v="141646475"/>
    <n v="-1.4"/>
    <n v="4.6699999999999999E-7"/>
    <s v="Promoter (&lt;=1kb)"/>
    <b v="1"/>
    <n v="4.05058244808742"/>
  </r>
  <r>
    <s v="ENSG00000197208"/>
    <x v="185"/>
    <n v="-1.47289474836039"/>
    <n v="1.9757869787422899E-2"/>
    <s v="chr5"/>
    <n v="132321103"/>
    <n v="132322285"/>
    <n v="-2.57"/>
    <n v="1.08E-6"/>
    <s v="Promoter (&lt;=1kb)"/>
    <b v="1"/>
    <n v="4.0428947483603901"/>
  </r>
  <r>
    <s v="ENSG00000124602"/>
    <x v="186"/>
    <n v="-3.1221461464097802"/>
    <n v="3.9664686059505399E-8"/>
    <s v="chr6"/>
    <n v="41039052"/>
    <n v="41039761"/>
    <n v="-0.92"/>
    <n v="3.7299999999999998E-3"/>
    <s v="Promoter (&lt;=1kb)"/>
    <b v="1"/>
    <n v="4.0421461464097801"/>
  </r>
  <r>
    <s v="ENSG00000130675"/>
    <x v="187"/>
    <n v="-2.3476699315066201"/>
    <n v="3.2277090381935801E-23"/>
    <s v="chr7"/>
    <n v="157007390"/>
    <n v="157008231"/>
    <n v="-1.69"/>
    <n v="1.3400000000000001E-6"/>
    <s v="Promoter (&lt;=1kb)"/>
    <b v="1"/>
    <n v="4.0376699315066205"/>
  </r>
  <r>
    <s v="ENSG00000130720"/>
    <x v="128"/>
    <n v="-3.32228106758172"/>
    <n v="5.7400297341742197E-5"/>
    <s v="chr9"/>
    <n v="130927511"/>
    <n v="130928830"/>
    <n v="-0.71"/>
    <n v="1.78E-2"/>
    <s v="Promoter (1-2kb)"/>
    <b v="1"/>
    <n v="4.03228106758172"/>
  </r>
  <r>
    <s v="ENSG00000215912"/>
    <x v="135"/>
    <n v="-2.8672251616892002"/>
    <n v="4.4501992663014899E-7"/>
    <s v="chr1"/>
    <n v="2787218"/>
    <n v="2787807"/>
    <n v="-1.1599999999999999"/>
    <n v="3.5700000000000003E-2"/>
    <s v="Promoter (1-2kb)"/>
    <b v="1"/>
    <n v="4.0272251616892003"/>
  </r>
  <r>
    <s v="ENSG00000069493"/>
    <x v="188"/>
    <n v="-2.90434007916227"/>
    <n v="7.1770277082903199E-25"/>
    <s v="chr12"/>
    <n v="9673218"/>
    <n v="9674129"/>
    <n v="-1.1200000000000001"/>
    <n v="6.3299999999999999E-4"/>
    <s v="Promoter (&lt;=1kb)"/>
    <b v="1"/>
    <n v="4.0243400791622701"/>
  </r>
  <r>
    <s v="ENSG00000116299"/>
    <x v="122"/>
    <n v="-2.5635988999546702"/>
    <n v="7.8810199977728597E-14"/>
    <s v="chr1"/>
    <n v="109162032"/>
    <n v="109162819"/>
    <n v="-1.45"/>
    <n v="1.6500000000000001E-6"/>
    <s v="Promoter (&lt;=1kb)"/>
    <b v="1"/>
    <n v="4.0135988999546699"/>
  </r>
  <r>
    <s v="ENSG00000123191"/>
    <x v="189"/>
    <n v="-2.36835781781611"/>
    <n v="6.0412824574749497E-7"/>
    <s v="chr13"/>
    <n v="51958211"/>
    <n v="51958559"/>
    <n v="-1.64"/>
    <n v="1.01E-4"/>
    <s v="Promoter (1-2kb)"/>
    <b v="1"/>
    <n v="4.0083578178161101"/>
  </r>
  <r>
    <s v="ENSG00000181649"/>
    <x v="190"/>
    <n v="-2.7855576310492798"/>
    <n v="1.03729661199904E-40"/>
    <s v="chr11"/>
    <n v="2929139"/>
    <n v="2929825"/>
    <n v="-1.22"/>
    <n v="8.9900000000000003E-6"/>
    <s v="Promoter (&lt;=1kb)"/>
    <b v="1"/>
    <n v="4.00555763104928"/>
  </r>
  <r>
    <s v="ENSG00000027075"/>
    <x v="191"/>
    <n v="-1.86193303494836"/>
    <n v="2.3366983196554701E-18"/>
    <s v="chr14"/>
    <n v="61489625"/>
    <n v="61490404"/>
    <n v="-2.14"/>
    <n v="4.6700000000000003E-13"/>
    <s v="Promoter (1-2kb)"/>
    <b v="1"/>
    <n v="4.0019330349483599"/>
  </r>
  <r>
    <s v="ENSG00000120733"/>
    <x v="192"/>
    <n v="-1.04016105161304"/>
    <n v="8.7450444708835795E-10"/>
    <s v="chr5"/>
    <n v="138388683"/>
    <n v="138389129"/>
    <n v="-2.96"/>
    <n v="4.7199999999999999E-8"/>
    <s v="Promoter (2-3kb)"/>
    <b v="1"/>
    <n v="4.0001610516130395"/>
  </r>
  <r>
    <s v="ENSG00000113763"/>
    <x v="193"/>
    <n v="-2.3260122321974399"/>
    <n v="1.3084444525836201E-3"/>
    <s v="chr5"/>
    <n v="176862303"/>
    <n v="176862940"/>
    <n v="-1.67"/>
    <n v="1.7899999999999999E-2"/>
    <s v="Promoter (&lt;=1kb)"/>
    <b v="1"/>
    <n v="3.9960122321974398"/>
  </r>
  <r>
    <s v="ENSG00000135299"/>
    <x v="194"/>
    <n v="-2.0556582831299801"/>
    <n v="1.6125716513040498E-11"/>
    <s v="chr6"/>
    <n v="89509026"/>
    <n v="89510123"/>
    <n v="-1.94"/>
    <n v="3.9199999999999997E-6"/>
    <s v="Promoter (&lt;=1kb)"/>
    <b v="1"/>
    <n v="3.9956582831299801"/>
  </r>
  <r>
    <s v="ENSG00000170412"/>
    <x v="147"/>
    <n v="-2.4033801676690199"/>
    <n v="7.7837488288751197E-11"/>
    <s v="chr17"/>
    <n v="74431853"/>
    <n v="74432270"/>
    <n v="-1.59"/>
    <n v="5.2300000000000001E-7"/>
    <s v="Promoter (&lt;=1kb)"/>
    <b v="1"/>
    <n v="3.9933801676690202"/>
  </r>
  <r>
    <s v="ENSG00000176641"/>
    <x v="195"/>
    <n v="-1.8515616144856799"/>
    <n v="2.1525647083805801E-12"/>
    <s v="chr18"/>
    <n v="61887453"/>
    <n v="61888939"/>
    <n v="-2.14"/>
    <n v="1.4500000000000001E-15"/>
    <s v="Promoter (&lt;=1kb)"/>
    <b v="1"/>
    <n v="3.99156161448568"/>
  </r>
  <r>
    <s v="ENSG00000073849"/>
    <x v="24"/>
    <n v="-2.9130749888911001"/>
    <n v="1.26378083184638E-22"/>
    <s v="chr3"/>
    <n v="186976926"/>
    <n v="186977754"/>
    <n v="-1.07"/>
    <n v="2.2699999999999999E-4"/>
    <s v="Promoter (1-2kb)"/>
    <b v="1"/>
    <n v="3.9830749888910999"/>
  </r>
  <r>
    <s v="ENSG00000184640"/>
    <x v="196"/>
    <n v="-1.0144102797085599"/>
    <n v="9.8208200184200793E-12"/>
    <s v="chr17"/>
    <n v="77451772"/>
    <n v="77452536"/>
    <n v="-2.94"/>
    <n v="1.66E-8"/>
    <s v="Promoter (&lt;=1kb)"/>
    <b v="1"/>
    <n v="3.9544102797085596"/>
  </r>
  <r>
    <s v="ENSG00000101825"/>
    <x v="151"/>
    <n v="-2.41173295446317"/>
    <n v="8.9628618550220999E-4"/>
    <s v="chrX"/>
    <n v="3345290"/>
    <n v="3346002"/>
    <n v="-1.54"/>
    <n v="2.17E-6"/>
    <s v="Promoter (&lt;=1kb)"/>
    <b v="1"/>
    <n v="3.9517329544631701"/>
  </r>
  <r>
    <s v="ENSG00000144730"/>
    <x v="139"/>
    <n v="-3.1729502208117002"/>
    <n v="1.6457361908746599E-7"/>
    <s v="chr3"/>
    <n v="57170072"/>
    <n v="57171254"/>
    <n v="-0.77"/>
    <n v="4.4999999999999998E-2"/>
    <s v="Promoter (&lt;=1kb)"/>
    <b v="1"/>
    <n v="3.9429502208117002"/>
  </r>
  <r>
    <s v="ENSG00000107036"/>
    <x v="197"/>
    <n v="-2.32167039218713"/>
    <n v="8.0005430078325702E-19"/>
    <s v="chr9"/>
    <n v="5628517"/>
    <n v="5629635"/>
    <n v="-1.62"/>
    <n v="1.3200000000000001E-8"/>
    <s v="Promoter (&lt;=1kb)"/>
    <b v="1"/>
    <n v="3.9416703921871301"/>
  </r>
  <r>
    <s v="ENSG00000149596"/>
    <x v="198"/>
    <n v="-2.79471988323718"/>
    <n v="1.46737995770736E-33"/>
    <s v="chr20"/>
    <n v="44187212"/>
    <n v="44187957"/>
    <n v="-1.1299999999999999"/>
    <n v="1.3899999999999999E-4"/>
    <s v="Promoter (&lt;=1kb)"/>
    <b v="1"/>
    <n v="3.9247198832371799"/>
  </r>
  <r>
    <s v="ENSG00000170412"/>
    <x v="147"/>
    <n v="-2.4033801676690199"/>
    <n v="7.7837488288751197E-11"/>
    <s v="chr17"/>
    <n v="74427201"/>
    <n v="74427709"/>
    <n v="-1.52"/>
    <n v="2.4299999999999999E-7"/>
    <s v="Promoter (2-3kb)"/>
    <b v="1"/>
    <n v="3.9233801676690199"/>
  </r>
  <r>
    <s v="ENSG00000163485"/>
    <x v="170"/>
    <n v="-2.70704204941863"/>
    <n v="8.3725162576004599E-22"/>
    <s v="chr1"/>
    <n v="203153886"/>
    <n v="203154781"/>
    <n v="-1.21"/>
    <n v="1.8499999999999999E-5"/>
    <s v="Promoter (1-2kb)"/>
    <b v="1"/>
    <n v="3.91704204941863"/>
  </r>
  <r>
    <s v="ENSG00000084636"/>
    <x v="176"/>
    <n v="-1.9644328549250001"/>
    <n v="1.12018460251233E-5"/>
    <s v="chr1"/>
    <n v="31700936"/>
    <n v="31701949"/>
    <n v="-1.94"/>
    <n v="5.04E-9"/>
    <s v="Promoter (2-3kb)"/>
    <b v="1"/>
    <n v="3.904432854925"/>
  </r>
  <r>
    <s v="ENSG00000215483"/>
    <x v="199"/>
    <n v="-2.0411216158024299"/>
    <n v="1.47294226497618E-3"/>
    <s v="chr13"/>
    <n v="40271770"/>
    <n v="40272646"/>
    <n v="-1.85"/>
    <n v="1.3599999999999999E-2"/>
    <s v="Promoter (&lt;=1kb)"/>
    <b v="1"/>
    <n v="3.89112161580243"/>
  </r>
  <r>
    <s v="ENSG00000243056"/>
    <x v="200"/>
    <n v="-2.8105371252356002"/>
    <n v="8.0663375607683998E-4"/>
    <s v="chr5"/>
    <n v="140546904"/>
    <n v="140548022"/>
    <n v="-1.08"/>
    <n v="4.2200000000000001E-4"/>
    <s v="Promoter (&lt;=1kb)"/>
    <b v="1"/>
    <n v="3.8905371252356002"/>
  </r>
  <r>
    <s v="ENSG00000140262"/>
    <x v="201"/>
    <n v="-2.2259432766982399"/>
    <n v="3.90577767406458E-8"/>
    <s v="chr15"/>
    <n v="56918221"/>
    <n v="56919457"/>
    <n v="-1.66"/>
    <n v="7.4499999999999997E-9"/>
    <s v="Promoter (&lt;=1kb)"/>
    <b v="1"/>
    <n v="3.8859432766982396"/>
  </r>
  <r>
    <s v="ENSG00000154359"/>
    <x v="202"/>
    <n v="-1.5035745774913001"/>
    <n v="5.2124994972305198E-6"/>
    <s v="chr8"/>
    <n v="12726351"/>
    <n v="12726787"/>
    <n v="-2.38"/>
    <n v="1.79E-9"/>
    <s v="Promoter (&lt;=1kb)"/>
    <b v="1"/>
    <n v="3.8835745774913"/>
  </r>
  <r>
    <s v="ENSG00000120738"/>
    <x v="203"/>
    <n v="-2.5733320888708699"/>
    <n v="2.46383105774281E-95"/>
    <s v="chr5"/>
    <n v="138464073"/>
    <n v="138465884"/>
    <n v="-1.31"/>
    <n v="2.2500000000000001E-6"/>
    <s v="Promoter (&lt;=1kb)"/>
    <b v="1"/>
    <n v="3.88333208887087"/>
  </r>
  <r>
    <s v="ENSG00000159409"/>
    <x v="204"/>
    <n v="-2.9518684543941802"/>
    <n v="9.9168044391750906E-17"/>
    <s v="chr1"/>
    <n v="151717630"/>
    <n v="151718632"/>
    <n v="-0.93"/>
    <n v="3.4499999999999999E-3"/>
    <s v="Promoter (&lt;=1kb)"/>
    <b v="1"/>
    <n v="3.8818684543941804"/>
  </r>
  <r>
    <s v="ENSG00000147853"/>
    <x v="205"/>
    <n v="-1.97150548986751"/>
    <n v="1.59514011341224E-28"/>
    <s v="chr9"/>
    <n v="4740912"/>
    <n v="4741422"/>
    <n v="-1.91"/>
    <n v="7.1699999999999997E-7"/>
    <s v="Promoter (&lt;=1kb)"/>
    <b v="1"/>
    <n v="3.8815054898675099"/>
  </r>
  <r>
    <s v="ENSG00000010310"/>
    <x v="206"/>
    <n v="-3.2170006391080799"/>
    <n v="8.6422497269043401E-32"/>
    <s v="chr19"/>
    <n v="45669087"/>
    <n v="45669532"/>
    <n v="-0.66"/>
    <n v="4.6399999999999997E-2"/>
    <s v="Promoter (&lt;=1kb)"/>
    <b v="1"/>
    <n v="3.87700063910808"/>
  </r>
  <r>
    <s v="ENSG00000137648"/>
    <x v="207"/>
    <n v="-2.78389972525832"/>
    <n v="9.8237434604227797E-7"/>
    <s v="chr11"/>
    <n v="118106716"/>
    <n v="118107106"/>
    <n v="-1.0900000000000001"/>
    <n v="4.5100000000000001E-4"/>
    <s v="Promoter (1-2kb)"/>
    <b v="1"/>
    <n v="3.8738997252583198"/>
  </r>
  <r>
    <s v="ENSG00000117643"/>
    <x v="80"/>
    <n v="-2.95681859977641"/>
    <n v="1.03275929167723E-18"/>
    <s v="chr1"/>
    <n v="25773381"/>
    <n v="25774257"/>
    <n v="-0.91"/>
    <n v="4.5599999999999998E-3"/>
    <s v="Promoter (1-2kb)"/>
    <b v="1"/>
    <n v="3.8668185997764102"/>
  </r>
  <r>
    <s v="ENSG00000025039"/>
    <x v="208"/>
    <n v="-2.2646239528373502"/>
    <n v="1.1502470364275E-4"/>
    <s v="chr6"/>
    <n v="89411834"/>
    <n v="89412642"/>
    <n v="-1.6"/>
    <n v="1.5500000000000001E-5"/>
    <s v="Promoter (&lt;=1kb)"/>
    <b v="1"/>
    <n v="3.8646239528373503"/>
  </r>
  <r>
    <s v="ENSG00000107731"/>
    <x v="209"/>
    <n v="-2.9486387042633599"/>
    <n v="3.1519720194034301E-15"/>
    <s v="chr10"/>
    <n v="71212255"/>
    <n v="71212716"/>
    <n v="-0.9"/>
    <n v="4.5999999999999999E-3"/>
    <s v="Promoter (&lt;=1kb)"/>
    <b v="1"/>
    <n v="3.8486387042633599"/>
  </r>
  <r>
    <s v="ENSG00000259884"/>
    <x v="210"/>
    <n v="-1.1302869862404501"/>
    <n v="1.3356174135489E-4"/>
    <s v="chr12"/>
    <n v="52058689"/>
    <n v="52060789"/>
    <n v="-2.7"/>
    <n v="3.0400000000000001E-8"/>
    <s v="Promoter (&lt;=1kb)"/>
    <b v="1"/>
    <n v="3.8302869862404503"/>
  </r>
  <r>
    <s v="ENSG00000224371"/>
    <x v="211"/>
    <n v="-2.64473474447886"/>
    <n v="1.1501237762681999E-4"/>
    <s v="chr6"/>
    <n v="160917703"/>
    <n v="160918910"/>
    <n v="-1.18"/>
    <n v="4.0899999999999998E-5"/>
    <s v="Promoter (&lt;=1kb)"/>
    <b v="1"/>
    <n v="3.8247347444788602"/>
  </r>
  <r>
    <s v="ENSG00000038382"/>
    <x v="181"/>
    <n v="-2.5380270625472399"/>
    <n v="1.35582357250296E-9"/>
    <s v="chr5"/>
    <n v="14489648"/>
    <n v="14490044"/>
    <n v="-1.27"/>
    <n v="1.2999999999999999E-3"/>
    <s v="Promoter (1-2kb)"/>
    <b v="1"/>
    <n v="3.8080270625472399"/>
  </r>
  <r>
    <s v="ENSG00000064270"/>
    <x v="94"/>
    <n v="-3.0157787343217302"/>
    <n v="2.2369959663215899E-54"/>
    <s v="chr16"/>
    <n v="84367762"/>
    <n v="84368601"/>
    <n v="-0.77"/>
    <n v="2.0500000000000001E-2"/>
    <s v="Promoter (&lt;=1kb)"/>
    <b v="1"/>
    <n v="3.7857787343217302"/>
  </r>
  <r>
    <s v="ENSG00000147697"/>
    <x v="117"/>
    <n v="-2.91325208207147"/>
    <n v="2.7917206240812801E-10"/>
    <s v="chr8"/>
    <n v="129786490"/>
    <n v="129787418"/>
    <n v="-0.87"/>
    <n v="1.91E-3"/>
    <s v="Promoter (&lt;=1kb)"/>
    <b v="1"/>
    <n v="3.7832520820714701"/>
  </r>
  <r>
    <s v="ENSG00000095303"/>
    <x v="212"/>
    <n v="-2.43058845351718"/>
    <n v="1.4166503284564499E-12"/>
    <s v="chr9"/>
    <n v="122375038"/>
    <n v="122376969"/>
    <n v="-1.35"/>
    <n v="9.1600000000000004E-6"/>
    <s v="Promoter (&lt;=1kb)"/>
    <b v="1"/>
    <n v="3.7805884535171801"/>
  </r>
  <r>
    <s v="ENSG00000073849"/>
    <x v="24"/>
    <n v="-2.9130749888911001"/>
    <n v="1.26378083184638E-22"/>
    <s v="chr3"/>
    <n v="186998815"/>
    <n v="187000201"/>
    <n v="-0.86"/>
    <n v="7.8399999999999997E-3"/>
    <s v="Promoter (2-3kb)"/>
    <b v="1"/>
    <n v="3.7730749888910999"/>
  </r>
  <r>
    <s v="ENSG00000053747"/>
    <x v="213"/>
    <n v="-2.3013016070174501"/>
    <n v="1.00982541678481E-6"/>
    <s v="chr18"/>
    <n v="23943979"/>
    <n v="23944770"/>
    <n v="-1.47"/>
    <n v="5.7999999999999995E-7"/>
    <s v="Promoter (1-2kb)"/>
    <b v="1"/>
    <n v="3.7713016070174499"/>
  </r>
  <r>
    <s v="ENSG00000119699"/>
    <x v="214"/>
    <n v="-1.35348858114215"/>
    <n v="2.1900058495619402E-11"/>
    <s v="chr14"/>
    <n v="75960082"/>
    <n v="75960884"/>
    <n v="-2.4"/>
    <n v="2.6700000000000001E-12"/>
    <s v="Promoter (&lt;=1kb)"/>
    <b v="1"/>
    <n v="3.7534885811421499"/>
  </r>
  <r>
    <s v="ENSG00000143502"/>
    <x v="215"/>
    <n v="-2.5824809433037998"/>
    <n v="2.3860102190727799E-3"/>
    <s v="chr1"/>
    <n v="223363981"/>
    <n v="223364533"/>
    <n v="-1.17"/>
    <n v="4.1399999999999996E-3"/>
    <s v="Promoter (&lt;=1kb)"/>
    <b v="1"/>
    <n v="3.7524809433037998"/>
  </r>
  <r>
    <s v="ENSG00000103811"/>
    <x v="216"/>
    <n v="-1.9017389461604099"/>
    <n v="1.4369210259683901E-12"/>
    <s v="chr15"/>
    <n v="78951929"/>
    <n v="78952167"/>
    <n v="-1.85"/>
    <n v="5.0499999999999998E-3"/>
    <s v="Promoter (2-3kb)"/>
    <b v="1"/>
    <n v="3.75173894616041"/>
  </r>
  <r>
    <s v="ENSG00000156689"/>
    <x v="217"/>
    <n v="-2.8702944411808802"/>
    <n v="4.5252157201180001E-4"/>
    <s v="chr11"/>
    <n v="58845205"/>
    <n v="58845874"/>
    <n v="-0.88"/>
    <n v="3.2899999999999999E-2"/>
    <s v="Promoter (&lt;=1kb)"/>
    <b v="1"/>
    <n v="3.7502944411808801"/>
  </r>
  <r>
    <s v="ENSG00000010810"/>
    <x v="120"/>
    <n v="-2.6300229479106298"/>
    <n v="2.60763858621375E-13"/>
    <s v="chr6"/>
    <n v="111707776"/>
    <n v="111708074"/>
    <n v="-1.1200000000000001"/>
    <n v="6.9899999999999997E-3"/>
    <s v="Promoter (&lt;=1kb)"/>
    <b v="1"/>
    <n v="3.75002294791063"/>
  </r>
  <r>
    <s v="ENSG00000272398"/>
    <x v="218"/>
    <n v="-2.25225176524193"/>
    <n v="1.70160797668478E-62"/>
    <s v="chr6"/>
    <n v="106974175"/>
    <n v="106975443"/>
    <n v="-1.49"/>
    <n v="5.0600000000000003E-8"/>
    <s v="Promoter (&lt;=1kb)"/>
    <b v="1"/>
    <n v="3.7422517652419298"/>
  </r>
  <r>
    <s v="ENSG00000214021"/>
    <x v="219"/>
    <n v="-2.7286482340845599"/>
    <n v="3.87814180881234E-25"/>
    <s v="chr3"/>
    <n v="9820748"/>
    <n v="9821292"/>
    <n v="-1.01"/>
    <n v="2.4500000000000001E-2"/>
    <s v="Promoter (&lt;=1kb)"/>
    <b v="1"/>
    <n v="3.7386482340845602"/>
  </r>
  <r>
    <s v="ENSG00000105379"/>
    <x v="144"/>
    <n v="-2.1173874420082601"/>
    <n v="2.9762332493285798E-19"/>
    <s v="chr19"/>
    <n v="51366343"/>
    <n v="51368100"/>
    <n v="-1.61"/>
    <n v="2.2699999999999998E-9"/>
    <s v="Promoter (&lt;=1kb)"/>
    <b v="1"/>
    <n v="3.7273874420082604"/>
  </r>
  <r>
    <s v="ENSG00000072422"/>
    <x v="101"/>
    <n v="-2.4891220703688202"/>
    <n v="8.5379090038305701E-9"/>
    <s v="chr10"/>
    <n v="60943634"/>
    <n v="60944564"/>
    <n v="-1.23"/>
    <n v="3.7400000000000001E-5"/>
    <s v="Promoter (&lt;=1kb)"/>
    <b v="1"/>
    <n v="3.7191220703688201"/>
  </r>
  <r>
    <s v="ENSG00000224371"/>
    <x v="211"/>
    <n v="-2.64473474447886"/>
    <n v="1.1501237762681999E-4"/>
    <s v="chr6"/>
    <n v="160919201"/>
    <n v="160920373"/>
    <n v="-1.07"/>
    <n v="5.3300000000000005E-4"/>
    <s v="Promoter (&lt;=1kb)"/>
    <b v="1"/>
    <n v="3.7147347444788599"/>
  </r>
  <r>
    <s v="ENSG00000270168"/>
    <x v="220"/>
    <n v="-2.66885330243431"/>
    <n v="2.1945672896059701E-24"/>
    <s v="chr16"/>
    <n v="2985626"/>
    <n v="2986373"/>
    <n v="-1.04"/>
    <n v="5.2399999999999999E-3"/>
    <s v="Promoter (1-2kb)"/>
    <b v="1"/>
    <n v="3.70885330243431"/>
  </r>
  <r>
    <s v="ENSG00000161267"/>
    <x v="221"/>
    <n v="-1.6616814259225099"/>
    <n v="2.71081801122924E-3"/>
    <s v="chr3"/>
    <n v="197533724"/>
    <n v="197534679"/>
    <n v="-2.04"/>
    <n v="9.4400000000000002E-13"/>
    <s v="Promoter (&lt;=1kb)"/>
    <b v="1"/>
    <n v="3.7016814259225099"/>
  </r>
  <r>
    <s v="ENSG00000164054"/>
    <x v="222"/>
    <n v="-1.4206531877634601"/>
    <n v="1.3960907213209399E-17"/>
    <s v="chr3"/>
    <n v="48502380"/>
    <n v="48503103"/>
    <n v="-2.2799999999999998"/>
    <n v="3.8999999999999998E-14"/>
    <s v="Promoter (&lt;=1kb)"/>
    <b v="1"/>
    <n v="3.7006531877634599"/>
  </r>
  <r>
    <s v="ENSG00000072422"/>
    <x v="101"/>
    <n v="-2.4891220703688202"/>
    <n v="8.5379090038305701E-9"/>
    <s v="chr10"/>
    <n v="61001048"/>
    <n v="61001698"/>
    <n v="-1.21"/>
    <n v="2.2599999999999999E-4"/>
    <s v="Promoter (&lt;=1kb)"/>
    <b v="1"/>
    <n v="3.6991220703688201"/>
  </r>
  <r>
    <s v="ENSG00000129538"/>
    <x v="223"/>
    <n v="-1.89808290307692"/>
    <n v="3.77015371329147E-6"/>
    <s v="chr14"/>
    <n v="20799690"/>
    <n v="20800785"/>
    <n v="-1.8"/>
    <n v="3.3299999999999999E-9"/>
    <s v="Promoter (1-2kb)"/>
    <b v="1"/>
    <n v="3.6980829030769202"/>
  </r>
  <r>
    <s v="ENSG00000203799"/>
    <x v="224"/>
    <n v="-1.68408492130337"/>
    <n v="5.1916721988650002E-4"/>
    <s v="chr6"/>
    <n v="109343810"/>
    <n v="109344645"/>
    <n v="-2.0099999999999998"/>
    <n v="2.0099999999999999E-9"/>
    <s v="Promoter (&lt;=1kb)"/>
    <b v="1"/>
    <n v="3.6940849213033697"/>
  </r>
  <r>
    <s v="ENSG00000120875"/>
    <x v="225"/>
    <n v="-2.93304177710178"/>
    <n v="3.5973820850746703E-74"/>
    <s v="chr8"/>
    <n v="29350327"/>
    <n v="29351189"/>
    <n v="-0.75"/>
    <n v="7.8499999999999993E-3"/>
    <s v="Promoter (&lt;=1kb)"/>
    <b v="1"/>
    <n v="3.68304177710178"/>
  </r>
  <r>
    <s v="ENSG00000144668"/>
    <x v="226"/>
    <n v="-2.7117289476207702"/>
    <n v="4.8697094634230002E-4"/>
    <s v="chr3"/>
    <n v="37451631"/>
    <n v="37452158"/>
    <n v="-0.96"/>
    <n v="2.0400000000000001E-2"/>
    <s v="Promoter (&lt;=1kb)"/>
    <b v="1"/>
    <n v="3.6717289476207702"/>
  </r>
  <r>
    <s v="ENSG00000167703"/>
    <x v="227"/>
    <n v="-1.15955688976993"/>
    <n v="1.74775370284591E-9"/>
    <s v="chr17"/>
    <n v="1581121"/>
    <n v="1581930"/>
    <n v="-2.5099999999999998"/>
    <n v="1.4600000000000001E-13"/>
    <s v="Promoter (1-2kb)"/>
    <b v="1"/>
    <n v="3.6695568897699298"/>
  </r>
  <r>
    <s v="ENSG00000080031"/>
    <x v="228"/>
    <n v="-1.15570728912945"/>
    <n v="5.0717549187232998E-4"/>
    <s v="chr19"/>
    <n v="55212420"/>
    <n v="55212750"/>
    <n v="-2.5"/>
    <n v="8.1500000000000006E-14"/>
    <s v="Promoter (2-3kb)"/>
    <b v="1"/>
    <n v="3.6557072891294498"/>
  </r>
  <r>
    <s v="ENSG00000137501"/>
    <x v="229"/>
    <n v="-2.3234304470778602"/>
    <n v="9.7676004396386807E-12"/>
    <s v="chr11"/>
    <n v="85723027"/>
    <n v="85723361"/>
    <n v="-1.33"/>
    <n v="6.0599999999999998E-4"/>
    <s v="Promoter (1-2kb)"/>
    <b v="1"/>
    <n v="3.6534304470778602"/>
  </r>
  <r>
    <s v="ENSG00000139318"/>
    <x v="230"/>
    <n v="-1.56128095917728"/>
    <n v="2.9893626976948E-4"/>
    <s v="chr12"/>
    <n v="89351907"/>
    <n v="89353299"/>
    <n v="-2.09"/>
    <n v="4.5399999999999998E-13"/>
    <s v="Promoter (&lt;=1kb)"/>
    <b v="1"/>
    <n v="3.6512809591772797"/>
  </r>
  <r>
    <s v="ENSG00000052126"/>
    <x v="231"/>
    <n v="-2.37416592378854"/>
    <n v="7.2676783671087499E-22"/>
    <s v="chr12"/>
    <n v="19129667"/>
    <n v="19130425"/>
    <n v="-1.27"/>
    <n v="3.2000000000000003E-4"/>
    <s v="Promoter (&lt;=1kb)"/>
    <b v="1"/>
    <n v="3.64416592378854"/>
  </r>
  <r>
    <s v="ENSG00000011105"/>
    <x v="232"/>
    <n v="-2.26884611078192"/>
    <n v="1.0061992064443099E-18"/>
    <s v="chr12"/>
    <n v="3214448"/>
    <n v="3215559"/>
    <n v="-1.37"/>
    <n v="2.4499999999999998E-6"/>
    <s v="Promoter (&lt;=1kb)"/>
    <b v="1"/>
    <n v="3.6388461107819201"/>
  </r>
  <r>
    <s v="ENSG00000158571"/>
    <x v="233"/>
    <n v="-2.3701383113340899"/>
    <n v="2.51062022167933E-8"/>
    <s v="chrX"/>
    <n v="54994355"/>
    <n v="54994997"/>
    <n v="-1.26"/>
    <n v="8.6500000000000002E-5"/>
    <s v="Promoter (&lt;=1kb)"/>
    <b v="1"/>
    <n v="3.6301383113340897"/>
  </r>
  <r>
    <s v="ENSG00000165914"/>
    <x v="234"/>
    <n v="-1.59934332857951"/>
    <n v="1.8440857233410799E-7"/>
    <s v="chr14"/>
    <n v="90645869"/>
    <n v="90646455"/>
    <n v="-2.0299999999999998"/>
    <n v="3.07E-12"/>
    <s v="Promoter (&lt;=1kb)"/>
    <b v="1"/>
    <n v="3.6293433285795098"/>
  </r>
  <r>
    <s v="ENSG00000184497"/>
    <x v="235"/>
    <n v="-2.1363948511691402"/>
    <n v="7.2337872136515999E-4"/>
    <s v="chr13"/>
    <n v="113758947"/>
    <n v="113759434"/>
    <n v="-1.49"/>
    <n v="8.2400000000000007E-6"/>
    <s v="Promoter (&lt;=1kb)"/>
    <b v="1"/>
    <n v="3.62639485116914"/>
  </r>
  <r>
    <s v="ENSG00000139289"/>
    <x v="236"/>
    <n v="-2.6057683270294598"/>
    <n v="3.43491594818593E-9"/>
    <s v="chr12"/>
    <n v="76030895"/>
    <n v="76032095"/>
    <n v="-1.02"/>
    <n v="8.8599999999999999E-5"/>
    <s v="Promoter (&lt;=1kb)"/>
    <b v="1"/>
    <n v="3.6257683270294598"/>
  </r>
  <r>
    <s v="ENSG00000135299"/>
    <x v="194"/>
    <n v="-2.0556582831299801"/>
    <n v="1.6125716513040498E-11"/>
    <s v="chr6"/>
    <n v="89432826"/>
    <n v="89433434"/>
    <n v="-1.56"/>
    <n v="2.5200000000000001E-8"/>
    <s v="Promoter (&lt;=1kb)"/>
    <b v="1"/>
    <n v="3.6156582831299802"/>
  </r>
  <r>
    <s v="ENSG00000166819"/>
    <x v="237"/>
    <n v="-2.2817487556190401"/>
    <n v="1.9061955658733299E-17"/>
    <s v="chr15"/>
    <n v="89680251"/>
    <n v="89681313"/>
    <n v="-1.33"/>
    <n v="1.92E-4"/>
    <s v="Promoter (&lt;=1kb)"/>
    <b v="1"/>
    <n v="3.6117487556190402"/>
  </r>
  <r>
    <s v="ENSG00000197948"/>
    <x v="184"/>
    <n v="-2.6505824480874201"/>
    <n v="3.9773099681316599E-35"/>
    <s v="chr5"/>
    <n v="141651006"/>
    <n v="141651888"/>
    <n v="-0.95"/>
    <n v="6.1200000000000002E-4"/>
    <s v="Promoter (&lt;=1kb)"/>
    <b v="1"/>
    <n v="3.6005824480874198"/>
  </r>
  <r>
    <s v="ENSG00000115525"/>
    <x v="238"/>
    <n v="-1.8293659787583501"/>
    <n v="3.2493205731011E-3"/>
    <s v="chr2"/>
    <n v="85899908"/>
    <n v="85900171"/>
    <n v="-1.77"/>
    <n v="1.0499999999999999E-3"/>
    <s v="Promoter (2-3kb)"/>
    <b v="1"/>
    <n v="3.5993659787583501"/>
  </r>
  <r>
    <s v="ENSG00000205744"/>
    <x v="239"/>
    <n v="-1.4907435256649599"/>
    <n v="1.8380990552267201E-5"/>
    <s v="chr19"/>
    <n v="6472838"/>
    <n v="6473244"/>
    <n v="-2.1"/>
    <n v="2.81E-8"/>
    <s v="Promoter (2-3kb)"/>
    <b v="1"/>
    <n v="3.5907435256649602"/>
  </r>
  <r>
    <s v="ENSG00000011677"/>
    <x v="240"/>
    <n v="-2.1905961350570999"/>
    <n v="2.8408892913237398E-6"/>
    <s v="chrX"/>
    <n v="152451464"/>
    <n v="152451940"/>
    <n v="-1.4"/>
    <n v="8.9099999999999997E-4"/>
    <s v="Promoter (&lt;=1kb)"/>
    <b v="1"/>
    <n v="3.5905961350570998"/>
  </r>
  <r>
    <s v="ENSG00000247157"/>
    <x v="241"/>
    <n v="-2.6383634021203899"/>
    <n v="4.9438439872445997E-4"/>
    <s v="chr12"/>
    <n v="11554070"/>
    <n v="11554548"/>
    <n v="-0.95"/>
    <n v="3.6600000000000001E-2"/>
    <s v="Promoter (1-2kb)"/>
    <b v="1"/>
    <n v="3.5883634021203896"/>
  </r>
  <r>
    <s v="ENSG00000165983"/>
    <x v="242"/>
    <n v="-2.90584574245521"/>
    <n v="6.1115907252533901E-6"/>
    <s v="chr10"/>
    <n v="16436409"/>
    <n v="16437312"/>
    <n v="-0.68"/>
    <n v="1.78E-2"/>
    <s v="Promoter (&lt;=1kb)"/>
    <b v="1"/>
    <n v="3.5858457424552102"/>
  </r>
  <r>
    <s v="ENSG00000174282"/>
    <x v="243"/>
    <n v="-1.46103454840341"/>
    <n v="2.5522566495633098E-24"/>
    <s v="chr17"/>
    <n v="7477425"/>
    <n v="7478214"/>
    <n v="-2.11"/>
    <n v="1.95E-10"/>
    <s v="Promoter (1-2kb)"/>
    <b v="1"/>
    <n v="3.5710345484034098"/>
  </r>
  <r>
    <s v="ENSG00000236609"/>
    <x v="244"/>
    <n v="-1.85118672421055"/>
    <n v="4.0520748748759897E-2"/>
    <s v="chr7"/>
    <n v="6613694"/>
    <n v="6614119"/>
    <n v="-1.71"/>
    <n v="1.0300000000000001E-6"/>
    <s v="Promoter (1-2kb)"/>
    <b v="1"/>
    <n v="3.5611867242105499"/>
  </r>
  <r>
    <s v="ENSG00000151729"/>
    <x v="245"/>
    <n v="-2.2393927177805102"/>
    <n v="3.4977654118086398E-7"/>
    <s v="chr4"/>
    <n v="185142864"/>
    <n v="185143710"/>
    <n v="-1.32"/>
    <n v="2.5400000000000001E-5"/>
    <s v="Promoter (&lt;=1kb)"/>
    <b v="1"/>
    <n v="3.5593927177805105"/>
  </r>
  <r>
    <s v="ENSG00000119699"/>
    <x v="214"/>
    <n v="-1.35348858114215"/>
    <n v="2.1900058495619402E-11"/>
    <s v="chr14"/>
    <n v="75978144"/>
    <n v="75978917"/>
    <n v="-2.2000000000000002"/>
    <n v="1.4000000000000001E-12"/>
    <s v="Promoter (2-3kb)"/>
    <b v="1"/>
    <n v="3.5534885811421502"/>
  </r>
  <r>
    <s v="ENSG00000234444"/>
    <x v="246"/>
    <n v="-1.52336979928213"/>
    <n v="4.4189025352619999E-4"/>
    <s v="chr7"/>
    <n v="64313658"/>
    <n v="64314417"/>
    <n v="-2.0299999999999998"/>
    <n v="1.47E-12"/>
    <s v="Promoter (&lt;=1kb)"/>
    <b v="1"/>
    <n v="3.5533697992821298"/>
  </r>
  <r>
    <s v="ENSG00000027075"/>
    <x v="191"/>
    <n v="-1.86193303494836"/>
    <n v="2.3366983196554701E-18"/>
    <s v="chr14"/>
    <n v="61482593"/>
    <n v="61483071"/>
    <n v="-1.69"/>
    <n v="3.0100000000000001E-7"/>
    <s v="Promoter (2-3kb)"/>
    <b v="1"/>
    <n v="3.5519330349483598"/>
  </r>
  <r>
    <s v="ENSG00000088882"/>
    <x v="247"/>
    <n v="-2.5777702678207"/>
    <n v="1.61782091557595E-3"/>
    <s v="chr20"/>
    <n v="2801211"/>
    <n v="2802025"/>
    <n v="-0.97"/>
    <n v="1.3699999999999999E-3"/>
    <s v="Promoter (&lt;=1kb)"/>
    <b v="1"/>
    <n v="3.5477702678206997"/>
  </r>
  <r>
    <s v="ENSG00000258171"/>
    <x v="248"/>
    <n v="-1.9890057964668699"/>
    <n v="6.3339289988521901E-3"/>
    <s v="chr12"/>
    <n v="93173812"/>
    <n v="93174883"/>
    <n v="-1.55"/>
    <n v="1.22E-5"/>
    <s v="Promoter (&lt;=1kb)"/>
    <b v="1"/>
    <n v="3.5390057964668697"/>
  </r>
  <r>
    <s v="ENSG00000172425"/>
    <x v="249"/>
    <n v="-2.3731531431619501"/>
    <n v="1.64008974444604E-29"/>
    <s v="chr11"/>
    <n v="118526918"/>
    <n v="118527665"/>
    <n v="-1.1599999999999999"/>
    <n v="4.0500000000000002E-5"/>
    <s v="Promoter (&lt;=1kb)"/>
    <b v="1"/>
    <n v="3.5331531431619503"/>
  </r>
  <r>
    <s v="ENSG00000152463"/>
    <x v="250"/>
    <n v="-2.0019298026078398"/>
    <n v="8.0359424475692797E-22"/>
    <s v="chr10"/>
    <n v="15035868"/>
    <n v="15036364"/>
    <n v="-1.53"/>
    <n v="1.2700000000000001E-3"/>
    <s v="Promoter (2-3kb)"/>
    <b v="1"/>
    <n v="3.5319298026078396"/>
  </r>
  <r>
    <s v="ENSG00000117305"/>
    <x v="251"/>
    <n v="-2.60081561744787"/>
    <n v="3.7264197292329402E-22"/>
    <s v="chr1"/>
    <n v="23838131"/>
    <n v="23839261"/>
    <n v="-0.93"/>
    <n v="3.3999999999999998E-3"/>
    <s v="Promoter (&lt;=1kb)"/>
    <b v="1"/>
    <n v="3.5308156174478702"/>
  </r>
  <r>
    <s v="ENSG00000117305"/>
    <x v="251"/>
    <n v="-2.60081561744787"/>
    <n v="3.7264197292329402E-22"/>
    <s v="chr1"/>
    <n v="23825088"/>
    <n v="23825634"/>
    <n v="-0.93"/>
    <n v="2.06E-2"/>
    <s v="Promoter (&lt;=1kb)"/>
    <b v="1"/>
    <n v="3.5308156174478702"/>
  </r>
  <r>
    <s v="ENSG00000269994"/>
    <x v="252"/>
    <n v="-1.9502090727179699"/>
    <n v="2.07443133856424E-2"/>
    <s v="chr9"/>
    <n v="87041889"/>
    <n v="87042397"/>
    <n v="-1.55"/>
    <n v="1.05E-4"/>
    <s v="Promoter (&lt;=1kb)"/>
    <b v="1"/>
    <n v="3.5002090727179702"/>
  </r>
  <r>
    <s v="ENSG00000074964"/>
    <x v="253"/>
    <n v="-1.1199499944973099"/>
    <n v="8.3109128252881496E-7"/>
    <s v="chr1"/>
    <n v="17696472"/>
    <n v="17696931"/>
    <n v="-2.38"/>
    <n v="1.02E-8"/>
    <s v="Promoter (2-3kb)"/>
    <b v="1"/>
    <n v="3.4999499944973098"/>
  </r>
  <r>
    <s v="ENSG00000114853"/>
    <x v="254"/>
    <n v="-2.08801484699078"/>
    <n v="4.9798622112498E-6"/>
    <s v="chr3"/>
    <n v="42652630"/>
    <n v="42653193"/>
    <n v="-1.41"/>
    <n v="7.5599999999999996E-6"/>
    <s v="Promoter (&lt;=1kb)"/>
    <b v="1"/>
    <n v="3.4980148469907801"/>
  </r>
  <r>
    <s v="ENSG00000205744"/>
    <x v="239"/>
    <n v="-1.4907435256649599"/>
    <n v="1.8380990552267201E-5"/>
    <s v="chr19"/>
    <n v="6484298"/>
    <n v="6485049"/>
    <n v="-2"/>
    <n v="5.8600000000000002E-8"/>
    <s v="Promoter (1-2kb)"/>
    <b v="1"/>
    <n v="3.4907435256649597"/>
  </r>
  <r>
    <s v="ENSG00000132359"/>
    <x v="255"/>
    <n v="-1.72513910238252"/>
    <n v="1.24112560393092E-27"/>
    <s v="chr17"/>
    <n v="2797648"/>
    <n v="2798111"/>
    <n v="-1.75"/>
    <n v="1.45E-5"/>
    <s v="Promoter (1-2kb)"/>
    <b v="1"/>
    <n v="3.4751391023825198"/>
  </r>
  <r>
    <s v="ENSG00000035664"/>
    <x v="256"/>
    <n v="-1.47703752125642"/>
    <n v="5.5049675748093001E-4"/>
    <s v="chr15"/>
    <n v="63925493"/>
    <n v="63926225"/>
    <n v="-1.99"/>
    <n v="1.3E-7"/>
    <s v="Promoter (&lt;=1kb)"/>
    <b v="1"/>
    <n v="3.4670375212564197"/>
  </r>
  <r>
    <s v="ENSG00000060656"/>
    <x v="257"/>
    <n v="-1.9878604304393499"/>
    <n v="3.1853397000929698E-20"/>
    <s v="chr1"/>
    <n v="29239042"/>
    <n v="29239730"/>
    <n v="-1.47"/>
    <n v="2.0599999999999999E-7"/>
    <s v="Promoter (2-3kb)"/>
    <b v="1"/>
    <n v="3.4578604304393501"/>
  </r>
  <r>
    <s v="ENSG00000164171"/>
    <x v="258"/>
    <n v="-2.5573068654725999"/>
    <n v="8.9566372365208196E-5"/>
    <s v="chr5"/>
    <n v="52989043"/>
    <n v="52989990"/>
    <n v="-0.9"/>
    <n v="3.3999999999999998E-3"/>
    <s v="Promoter (&lt;=1kb)"/>
    <b v="1"/>
    <n v="3.4573068654725998"/>
  </r>
  <r>
    <s v="ENSG00000141526"/>
    <x v="259"/>
    <n v="-1.43383723852662"/>
    <n v="1.3005763595483301E-28"/>
    <s v="chr17"/>
    <n v="82228963"/>
    <n v="82229446"/>
    <n v="-2.02"/>
    <n v="2.09E-11"/>
    <s v="Promoter (&lt;=1kb)"/>
    <b v="1"/>
    <n v="3.4538372385266198"/>
  </r>
  <r>
    <s v="ENSG00000170091"/>
    <x v="260"/>
    <n v="-2.6495967424044902"/>
    <n v="6.2273397104123005E-4"/>
    <s v="chr5"/>
    <n v="174045430"/>
    <n v="174045790"/>
    <n v="-0.79"/>
    <n v="8.1300000000000001E-3"/>
    <s v="Promoter (&lt;=1kb)"/>
    <b v="1"/>
    <n v="3.4395967424044902"/>
  </r>
  <r>
    <s v="ENSG00000116133"/>
    <x v="261"/>
    <n v="-2.0567405309064202"/>
    <n v="7.4119173765867803E-33"/>
    <s v="chr1"/>
    <n v="54886950"/>
    <n v="54888692"/>
    <n v="-1.38"/>
    <n v="7.8800000000000008E-6"/>
    <s v="Promoter (&lt;=1kb)"/>
    <b v="1"/>
    <n v="3.4367405309064201"/>
  </r>
  <r>
    <s v="ENSG00000168036"/>
    <x v="262"/>
    <n v="-1.02371544303382"/>
    <n v="4.5089039815073798E-7"/>
    <s v="chr3"/>
    <n v="41221615"/>
    <n v="41223027"/>
    <n v="-2.41"/>
    <n v="1.9199999999999999E-12"/>
    <s v="Promoter (&lt;=1kb)"/>
    <b v="1"/>
    <n v="3.4337154430338201"/>
  </r>
  <r>
    <s v="ENSG00000109066"/>
    <x v="263"/>
    <n v="-1.1822799836553299"/>
    <n v="9.9292780264299502E-6"/>
    <s v="chr17"/>
    <n v="74777947"/>
    <n v="74778819"/>
    <n v="-2.25"/>
    <n v="1.42E-12"/>
    <s v="Promoter (1-2kb)"/>
    <b v="1"/>
    <n v="3.4322799836553299"/>
  </r>
  <r>
    <s v="ENSG00000277363"/>
    <x v="264"/>
    <n v="-2.1791463224926502"/>
    <n v="3.5666353873804803E-18"/>
    <s v="chr17"/>
    <n v="38608513"/>
    <n v="38608848"/>
    <n v="-1.25"/>
    <n v="1.26E-2"/>
    <s v="Promoter (2-3kb)"/>
    <b v="1"/>
    <n v="3.4291463224926502"/>
  </r>
  <r>
    <s v="ENSG00000129538"/>
    <x v="223"/>
    <n v="-1.89808290307692"/>
    <n v="3.77015371329147E-6"/>
    <s v="chr14"/>
    <n v="20800916"/>
    <n v="20802105"/>
    <n v="-1.53"/>
    <n v="3.98E-6"/>
    <s v="Promoter (&lt;=1kb)"/>
    <b v="1"/>
    <n v="3.4280829030769198"/>
  </r>
  <r>
    <s v="ENSG00000171444"/>
    <x v="265"/>
    <n v="-1.2128952492113201"/>
    <n v="3.2703827905206602E-2"/>
    <s v="chr5"/>
    <n v="113488404"/>
    <n v="113489642"/>
    <n v="-2.21"/>
    <n v="1.4599999999999999E-9"/>
    <s v="Promoter (&lt;=1kb)"/>
    <b v="1"/>
    <n v="3.42289524921132"/>
  </r>
  <r>
    <s v="ENSG00000038382"/>
    <x v="181"/>
    <n v="-2.5380270625472399"/>
    <n v="1.35582357250296E-9"/>
    <s v="chr5"/>
    <n v="14142896"/>
    <n v="14143528"/>
    <n v="-0.88"/>
    <n v="1.2200000000000001E-2"/>
    <s v="Promoter (&lt;=1kb)"/>
    <b v="1"/>
    <n v="3.4180270625472398"/>
  </r>
  <r>
    <s v="ENSG00000013288"/>
    <x v="266"/>
    <n v="-1.2372947601405599"/>
    <n v="2.4699914430713499E-8"/>
    <s v="chr4"/>
    <n v="6576427"/>
    <n v="6576812"/>
    <n v="-2.16"/>
    <n v="3.65E-7"/>
    <s v="Promoter (1-2kb)"/>
    <b v="1"/>
    <n v="3.3972947601405599"/>
  </r>
  <r>
    <s v="ENSG00000182378"/>
    <x v="267"/>
    <n v="-1.5804543150855499"/>
    <n v="2.53244960787567E-10"/>
    <s v="chrX"/>
    <n v="276011"/>
    <n v="277068"/>
    <n v="-1.81"/>
    <n v="1.2400000000000001E-10"/>
    <s v="Promoter (&lt;=1kb)"/>
    <b v="1"/>
    <n v="3.3904543150855497"/>
  </r>
  <r>
    <s v="ENSG00000011105"/>
    <x v="232"/>
    <n v="-2.26884611078192"/>
    <n v="1.0061992064443099E-18"/>
    <s v="chr12"/>
    <n v="3076706"/>
    <n v="3077410"/>
    <n v="-1.1200000000000001"/>
    <n v="1.4899999999999999E-4"/>
    <s v="Promoter (&lt;=1kb)"/>
    <b v="1"/>
    <n v="3.3888461107819201"/>
  </r>
  <r>
    <s v="ENSG00000185989"/>
    <x v="268"/>
    <n v="-1.9267083544196799"/>
    <n v="8.8130807835726796E-30"/>
    <s v="chr13"/>
    <n v="114132302"/>
    <n v="114132975"/>
    <n v="-1.46"/>
    <n v="1.04E-5"/>
    <s v="Promoter (&lt;=1kb)"/>
    <b v="1"/>
    <n v="3.3867083544196799"/>
  </r>
  <r>
    <s v="ENSG00000144824"/>
    <x v="269"/>
    <n v="-2.2536016311476601"/>
    <n v="6.9597896591555998E-4"/>
    <s v="chr3"/>
    <n v="111859056"/>
    <n v="111859449"/>
    <n v="-1.1200000000000001"/>
    <n v="2.66E-3"/>
    <s v="Promoter (&lt;=1kb)"/>
    <b v="1"/>
    <n v="3.3736016311476602"/>
  </r>
  <r>
    <s v="ENSG00000104177"/>
    <x v="270"/>
    <n v="-2.13126772749529"/>
    <n v="3.9146905227617398E-21"/>
    <s v="chr15"/>
    <n v="48177694"/>
    <n v="48178420"/>
    <n v="-1.24"/>
    <n v="8.5499999999999997E-4"/>
    <s v="Promoter (&lt;=1kb)"/>
    <b v="1"/>
    <n v="3.3712677274952902"/>
  </r>
  <r>
    <s v="ENSG00000157388"/>
    <x v="271"/>
    <n v="-1.41807337629273"/>
    <n v="2.3647529788683899E-22"/>
    <s v="chr3"/>
    <n v="53671401"/>
    <n v="53672096"/>
    <n v="-1.94"/>
    <n v="1.1300000000000001E-7"/>
    <s v="Promoter (&lt;=1kb)"/>
    <b v="1"/>
    <n v="3.35807337629273"/>
  </r>
  <r>
    <s v="ENSG00000154310"/>
    <x v="272"/>
    <n v="-2.5303047277530002"/>
    <n v="8.8335485247698997E-5"/>
    <s v="chr3"/>
    <n v="171459816"/>
    <n v="171461098"/>
    <n v="-0.82"/>
    <n v="9.5999999999999992E-3"/>
    <s v="Promoter (&lt;=1kb)"/>
    <b v="1"/>
    <n v="3.350304727753"/>
  </r>
  <r>
    <s v="ENSG00000006210"/>
    <x v="273"/>
    <n v="-2.4002217557705698"/>
    <n v="5.7527012507434797E-15"/>
    <s v="chr16"/>
    <n v="57372231"/>
    <n v="57372577"/>
    <n v="-0.95"/>
    <n v="3.32E-3"/>
    <s v="Promoter (&lt;=1kb)"/>
    <b v="1"/>
    <n v="3.35022175577057"/>
  </r>
  <r>
    <s v="ENSG00000122861"/>
    <x v="274"/>
    <n v="-1.94017378460865"/>
    <n v="6.5464959249038996E-4"/>
    <s v="chr10"/>
    <n v="73906396"/>
    <n v="73907303"/>
    <n v="-1.41"/>
    <n v="8.9899999999999999E-7"/>
    <s v="Promoter (1-2kb)"/>
    <b v="1"/>
    <n v="3.3501737846086499"/>
  </r>
  <r>
    <s v="ENSG00000011105"/>
    <x v="232"/>
    <n v="-2.26884611078192"/>
    <n v="1.0061992064443099E-18"/>
    <s v="chr12"/>
    <n v="3202778"/>
    <n v="3203244"/>
    <n v="-1.07"/>
    <n v="1.2899999999999999E-3"/>
    <s v="Promoter (1-2kb)"/>
    <b v="1"/>
    <n v="3.3388461107819198"/>
  </r>
  <r>
    <s v="ENSG00000170412"/>
    <x v="147"/>
    <n v="-2.4033801676690199"/>
    <n v="7.7837488288751197E-11"/>
    <s v="chr17"/>
    <n v="74442736"/>
    <n v="74443772"/>
    <n v="-0.93"/>
    <n v="1.1900000000000001E-3"/>
    <s v="Promoter (&lt;=1kb)"/>
    <b v="1"/>
    <n v="3.33338016766902"/>
  </r>
  <r>
    <s v="ENSG00000088367"/>
    <x v="275"/>
    <n v="-1.75895957380575"/>
    <n v="5.5305693111192997E-38"/>
    <s v="chr20"/>
    <n v="36169249"/>
    <n v="36171120"/>
    <n v="-1.57"/>
    <n v="9.1100000000000002E-8"/>
    <s v="Promoter (2-3kb)"/>
    <b v="1"/>
    <n v="3.3289595738057498"/>
  </r>
  <r>
    <s v="ENSG00000073331"/>
    <x v="276"/>
    <n v="-2.3656020968773599"/>
    <n v="6.7270041380456002E-26"/>
    <s v="chr4"/>
    <n v="112411767"/>
    <n v="112412038"/>
    <n v="-0.95"/>
    <n v="1.23E-2"/>
    <s v="Promoter (&lt;=1kb)"/>
    <b v="1"/>
    <n v="3.3156020968773596"/>
  </r>
  <r>
    <s v="ENSG00000088280"/>
    <x v="277"/>
    <n v="-2.4737801817963598"/>
    <n v="3.8321814333642197E-36"/>
    <s v="chr1"/>
    <n v="23483997"/>
    <n v="23484797"/>
    <n v="-0.84"/>
    <n v="3.47E-3"/>
    <s v="Promoter (&lt;=1kb)"/>
    <b v="1"/>
    <n v="3.3137801817963597"/>
  </r>
  <r>
    <s v="ENSG00000167291"/>
    <x v="278"/>
    <n v="-2.1000756621150001"/>
    <n v="1.0958535727411E-42"/>
    <s v="chr17"/>
    <n v="79991624"/>
    <n v="79994192"/>
    <n v="-1.21"/>
    <n v="1.2099999999999999E-5"/>
    <s v="Promoter (&lt;=1kb)"/>
    <b v="1"/>
    <n v="3.310075662115"/>
  </r>
  <r>
    <s v="ENSG00000157388"/>
    <x v="271"/>
    <n v="-1.41807337629273"/>
    <n v="2.3647529788683899E-22"/>
    <s v="chr3"/>
    <n v="53664586"/>
    <n v="53665470"/>
    <n v="-1.89"/>
    <n v="4.7600000000000001E-9"/>
    <s v="Promoter (&lt;=1kb)"/>
    <b v="1"/>
    <n v="3.3080733762927297"/>
  </r>
  <r>
    <s v="ENSG00000113070"/>
    <x v="174"/>
    <n v="-2.2629396100353198"/>
    <n v="7.18130792948793E-7"/>
    <s v="chr5"/>
    <n v="140346363"/>
    <n v="140346955"/>
    <n v="-1.04"/>
    <n v="4.3399999999999998E-4"/>
    <s v="Promoter (&lt;=1kb)"/>
    <b v="1"/>
    <n v="3.3029396100353199"/>
  </r>
  <r>
    <s v="ENSG00000107104"/>
    <x v="72"/>
    <n v="-2.49038894547818"/>
    <n v="1.24191009817262E-24"/>
    <s v="chr9"/>
    <n v="734953"/>
    <n v="735516"/>
    <n v="-0.81"/>
    <n v="4.0399999999999998E-2"/>
    <s v="Promoter (&lt;=1kb)"/>
    <b v="1"/>
    <n v="3.3003889454781801"/>
  </r>
  <r>
    <s v="ENSG00000215252"/>
    <x v="279"/>
    <n v="-2.1825180911031099"/>
    <n v="1.7424134100750199E-32"/>
    <s v="chr15"/>
    <n v="34583579"/>
    <n v="34583917"/>
    <n v="-1.1000000000000001"/>
    <n v="6.3099999999999996E-3"/>
    <s v="Promoter (&lt;=1kb)"/>
    <b v="1"/>
    <n v="3.28251809110311"/>
  </r>
  <r>
    <s v="ENSG00000027075"/>
    <x v="191"/>
    <n v="-1.86193303494836"/>
    <n v="2.3366983196554701E-18"/>
    <s v="chr14"/>
    <n v="61491005"/>
    <n v="61491550"/>
    <n v="-1.41"/>
    <n v="8.4799999999999997E-7"/>
    <s v="Promoter (&lt;=1kb)"/>
    <b v="1"/>
    <n v="3.27193303494836"/>
  </r>
  <r>
    <s v="ENSG00000179163"/>
    <x v="280"/>
    <n v="-2.0425004840431402"/>
    <n v="2.5457511303771902E-28"/>
    <s v="chr1"/>
    <n v="23865123"/>
    <n v="23865936"/>
    <n v="-1.21"/>
    <n v="1.91E-5"/>
    <s v="Promoter (2-3kb)"/>
    <b v="1"/>
    <n v="3.2525004840431402"/>
  </r>
  <r>
    <s v="ENSG00000155792"/>
    <x v="281"/>
    <n v="-2.43078397952435"/>
    <n v="3.7996016141132398E-21"/>
    <s v="chr8"/>
    <n v="119873243"/>
    <n v="119874374"/>
    <n v="-0.82"/>
    <n v="4.7699999999999999E-3"/>
    <s v="Promoter (&lt;=1kb)"/>
    <b v="1"/>
    <n v="3.2507839795243498"/>
  </r>
  <r>
    <s v="ENSG00000143819"/>
    <x v="282"/>
    <n v="-1.19442898319487"/>
    <n v="3.2615788670364701E-18"/>
    <s v="chr1"/>
    <n v="225826425"/>
    <n v="225826790"/>
    <n v="-2.0499999999999998"/>
    <n v="8.6799999999999996E-8"/>
    <s v="Promoter (1-2kb)"/>
    <b v="1"/>
    <n v="3.2444289831948696"/>
  </r>
  <r>
    <s v="ENSG00000106993"/>
    <x v="283"/>
    <n v="-1.3564149841042601"/>
    <n v="5.7676866959740205E-7"/>
    <s v="chr9"/>
    <n v="4678956"/>
    <n v="4679935"/>
    <n v="-1.88"/>
    <n v="1.9200000000000001E-10"/>
    <s v="Promoter (&lt;=1kb)"/>
    <b v="1"/>
    <n v="3.2364149841042602"/>
  </r>
  <r>
    <s v="ENSG00000027075"/>
    <x v="191"/>
    <n v="-1.86193303494836"/>
    <n v="2.3366983196554701E-18"/>
    <s v="chr14"/>
    <n v="61485003"/>
    <n v="61485559"/>
    <n v="-1.37"/>
    <n v="3.0699999999999998E-7"/>
    <s v="Promoter (&lt;=1kb)"/>
    <b v="1"/>
    <n v="3.2319330349483604"/>
  </r>
  <r>
    <s v="ENSG00000261359"/>
    <x v="284"/>
    <n v="-1.6992290583594201"/>
    <n v="4.1048266230685002E-3"/>
    <s v="chr16"/>
    <n v="31200595"/>
    <n v="31202220"/>
    <n v="-1.53"/>
    <n v="7.0299999999999998E-7"/>
    <s v="Promoter (&lt;=1kb)"/>
    <b v="1"/>
    <n v="3.2292290583594201"/>
  </r>
  <r>
    <s v="ENSG00000173890"/>
    <x v="285"/>
    <n v="-1.89764129229325"/>
    <n v="7.6891359213777894E-33"/>
    <s v="chr3"/>
    <n v="170046255"/>
    <n v="170046980"/>
    <n v="-1.33"/>
    <n v="1.0900000000000001E-5"/>
    <s v="Promoter (2-3kb)"/>
    <b v="1"/>
    <n v="3.2276412922932503"/>
  </r>
  <r>
    <s v="ENSG00000145779"/>
    <x v="286"/>
    <n v="-1.99503921222701"/>
    <n v="1.26139416008142E-5"/>
    <s v="chr5"/>
    <n v="119335035"/>
    <n v="119335416"/>
    <n v="-1.23"/>
    <n v="3.3600000000000001E-3"/>
    <s v="Promoter (1-2kb)"/>
    <b v="1"/>
    <n v="3.22503921222701"/>
  </r>
  <r>
    <s v="ENSG00000174705"/>
    <x v="287"/>
    <n v="-2.2153709375716"/>
    <n v="1.3675357178169299E-10"/>
    <s v="chr5"/>
    <n v="172350577"/>
    <n v="172350988"/>
    <n v="-0.99"/>
    <n v="7.67E-4"/>
    <s v="Promoter (&lt;=1kb)"/>
    <b v="1"/>
    <n v="3.2053709375716002"/>
  </r>
  <r>
    <s v="ENSG00000259163"/>
    <x v="288"/>
    <n v="-2.0642507566976902"/>
    <n v="3.8098005295656399E-3"/>
    <s v="chr14"/>
    <n v="90641264"/>
    <n v="90642505"/>
    <n v="-1.1399999999999999"/>
    <n v="1.1100000000000001E-3"/>
    <s v="Promoter (&lt;=1kb)"/>
    <b v="1"/>
    <n v="3.2042507566976903"/>
  </r>
  <r>
    <s v="ENSG00000021762"/>
    <x v="130"/>
    <n v="-2.36209488223622"/>
    <n v="3.47012878129082E-61"/>
    <s v="chr11"/>
    <n v="3130246"/>
    <n v="3130948"/>
    <n v="-0.84"/>
    <n v="7.1999999999999998E-3"/>
    <s v="Promoter (&lt;=1kb)"/>
    <b v="1"/>
    <n v="3.2020948822362199"/>
  </r>
  <r>
    <s v="ENSG00000122884"/>
    <x v="289"/>
    <n v="-1.70554853155647"/>
    <n v="2.16769820762795E-26"/>
    <s v="chr10"/>
    <n v="73017865"/>
    <n v="73018880"/>
    <n v="-1.49"/>
    <n v="1.8E-5"/>
    <s v="Promoter (1-2kb)"/>
    <b v="1"/>
    <n v="3.19554853155647"/>
  </r>
  <r>
    <s v="ENSG00000132821"/>
    <x v="290"/>
    <n v="-2.4922452134520499"/>
    <n v="9.5333998097085006E-5"/>
    <s v="chr20"/>
    <n v="37901734"/>
    <n v="37903294"/>
    <n v="-0.7"/>
    <n v="1.2500000000000001E-2"/>
    <s v="Promoter (&lt;=1kb)"/>
    <b v="1"/>
    <n v="3.1922452134520496"/>
  </r>
  <r>
    <s v="ENSG00000170949"/>
    <x v="291"/>
    <n v="-1.77495124846677"/>
    <n v="1.0313447582274999E-12"/>
    <s v="chr19"/>
    <n v="53103035"/>
    <n v="53103972"/>
    <n v="-1.41"/>
    <n v="3.7E-7"/>
    <s v="Promoter (&lt;=1kb)"/>
    <b v="1"/>
    <n v="3.1849512484667697"/>
  </r>
  <r>
    <s v="ENSG00000176046"/>
    <x v="292"/>
    <n v="-2.07765254664222"/>
    <n v="3.2025939462185899E-40"/>
    <s v="chr16"/>
    <n v="28538677"/>
    <n v="28539495"/>
    <n v="-1.0900000000000001"/>
    <n v="9.7700000000000003E-5"/>
    <s v="Promoter (&lt;=1kb)"/>
    <b v="1"/>
    <n v="3.1676525466422198"/>
  </r>
  <r>
    <s v="ENSG00000008226"/>
    <x v="110"/>
    <n v="-2.3665565877722199"/>
    <n v="3.9464360318771602E-11"/>
    <s v="chr3"/>
    <n v="38116910"/>
    <n v="38118429"/>
    <n v="-0.79"/>
    <n v="2.2700000000000001E-2"/>
    <s v="Promoter (&lt;=1kb)"/>
    <b v="1"/>
    <n v="3.1565565877722199"/>
  </r>
  <r>
    <s v="ENSG00000131759"/>
    <x v="293"/>
    <n v="-1.1639652912304801"/>
    <n v="8.7685424504132293E-19"/>
    <s v="chr17"/>
    <n v="40352766"/>
    <n v="40353342"/>
    <n v="-1.99"/>
    <n v="1.5199999999999999E-9"/>
    <s v="Promoter (1-2kb)"/>
    <b v="1"/>
    <n v="3.1539652912304801"/>
  </r>
  <r>
    <s v="ENSG00000114737"/>
    <x v="294"/>
    <n v="-2.09727944743485"/>
    <n v="4.9367355599424798E-33"/>
    <s v="chr3"/>
    <n v="50611729"/>
    <n v="50612255"/>
    <n v="-1.04"/>
    <n v="1.76E-4"/>
    <s v="Promoter (&lt;=1kb)"/>
    <b v="1"/>
    <n v="3.13727944743485"/>
  </r>
  <r>
    <s v="ENSG00000185633"/>
    <x v="295"/>
    <n v="-1.98860092136777"/>
    <n v="5.7751229048770398E-5"/>
    <s v="chr12"/>
    <n v="57240633"/>
    <n v="57241188"/>
    <n v="-1.1399999999999999"/>
    <n v="1.2899999999999999E-4"/>
    <s v="Promoter (&lt;=1kb)"/>
    <b v="1"/>
    <n v="3.1286009213677701"/>
  </r>
  <r>
    <s v="ENSG00000130766"/>
    <x v="296"/>
    <n v="-2.1093168723639102"/>
    <n v="2.8053403230930098E-11"/>
    <s v="chr1"/>
    <n v="28258887"/>
    <n v="28259940"/>
    <n v="-1.01"/>
    <n v="2.5500000000000002E-4"/>
    <s v="Promoter (&lt;=1kb)"/>
    <b v="1"/>
    <n v="3.1193168723639104"/>
  </r>
  <r>
    <s v="ENSG00000008394"/>
    <x v="297"/>
    <n v="-1.5332394965507301"/>
    <n v="5.8394700891321496E-19"/>
    <s v="chr12"/>
    <n v="16350163"/>
    <n v="16350987"/>
    <n v="-1.58"/>
    <n v="1.3799999999999999E-7"/>
    <s v="Promoter (&lt;=1kb)"/>
    <b v="1"/>
    <n v="3.1132394965507304"/>
  </r>
  <r>
    <s v="ENSG00000116852"/>
    <x v="298"/>
    <n v="-2.10057803153471"/>
    <n v="5.3528259575415899E-8"/>
    <s v="chr1"/>
    <n v="201019431"/>
    <n v="201020649"/>
    <n v="-1.01"/>
    <n v="5.9400000000000002E-4"/>
    <s v="Promoter (2-3kb)"/>
    <b v="1"/>
    <n v="3.1105780315347102"/>
  </r>
  <r>
    <s v="ENSG00000142623"/>
    <x v="299"/>
    <n v="-2.2257885845722898"/>
    <n v="2.03924503299098E-5"/>
    <s v="chr1"/>
    <n v="17237055"/>
    <n v="17237597"/>
    <n v="-0.88"/>
    <n v="2.8300000000000001E-3"/>
    <s v="Promoter (2-3kb)"/>
    <b v="1"/>
    <n v="3.1057885845722897"/>
  </r>
  <r>
    <s v="ENSG00000103811"/>
    <x v="216"/>
    <n v="-1.9017389461604099"/>
    <n v="1.4369210259683901E-12"/>
    <s v="chr15"/>
    <n v="78930914"/>
    <n v="78931276"/>
    <n v="-1.2"/>
    <n v="2.7500000000000002E-4"/>
    <s v="Promoter (&lt;=1kb)"/>
    <b v="1"/>
    <n v="3.1017389461604097"/>
  </r>
  <r>
    <s v="ENSG00000130304"/>
    <x v="300"/>
    <n v="-1.8314921165326099"/>
    <n v="3.2109772345340298E-17"/>
    <s v="chr19"/>
    <n v="17499173"/>
    <n v="17500113"/>
    <n v="-1.27"/>
    <n v="1.5999999999999999E-5"/>
    <s v="Promoter (&lt;=1kb)"/>
    <b v="1"/>
    <n v="3.1014921165326097"/>
  </r>
  <r>
    <s v="ENSG00000165449"/>
    <x v="301"/>
    <n v="-2.0454919815982899"/>
    <n v="2.3517892255453001E-4"/>
    <s v="chr10"/>
    <n v="59709458"/>
    <n v="59710010"/>
    <n v="-1.04"/>
    <n v="8.8999999999999999E-3"/>
    <s v="Promoter (&lt;=1kb)"/>
    <b v="1"/>
    <n v="3.08549198159829"/>
  </r>
  <r>
    <s v="ENSG00000203799"/>
    <x v="224"/>
    <n v="-1.68408492130337"/>
    <n v="5.1916721988650002E-4"/>
    <s v="chr6"/>
    <n v="109336277"/>
    <n v="109337478"/>
    <n v="-1.4"/>
    <n v="2.7399999999999999E-7"/>
    <s v="Promoter (1-2kb)"/>
    <b v="1"/>
    <n v="3.0840849213033699"/>
  </r>
  <r>
    <s v="ENSG00000213949"/>
    <x v="302"/>
    <n v="-1.2922018833506299"/>
    <n v="1.85141326269649E-6"/>
    <s v="chr5"/>
    <n v="52864282"/>
    <n v="52865309"/>
    <n v="-1.78"/>
    <n v="1.03E-7"/>
    <s v="Promoter (&lt;=1kb)"/>
    <b v="1"/>
    <n v="3.0722018833506297"/>
  </r>
  <r>
    <s v="ENSG00000175309"/>
    <x v="303"/>
    <n v="-1.77216799429551"/>
    <n v="1.9706218384860701E-20"/>
    <s v="chr5"/>
    <n v="178223218"/>
    <n v="178224593"/>
    <n v="-1.3"/>
    <n v="2.6599999999999999E-6"/>
    <s v="Promoter (&lt;=1kb)"/>
    <b v="1"/>
    <n v="3.0721679942955102"/>
  </r>
  <r>
    <s v="ENSG00000182378"/>
    <x v="267"/>
    <n v="-1.5804543150855499"/>
    <n v="2.53244960787567E-10"/>
    <s v="chrX"/>
    <n v="283150"/>
    <n v="283609"/>
    <n v="-1.49"/>
    <n v="1.8399999999999999E-8"/>
    <s v="Promoter (&lt;=1kb)"/>
    <b v="1"/>
    <n v="3.0704543150855499"/>
  </r>
  <r>
    <s v="ENSG00000062282"/>
    <x v="304"/>
    <n v="-1.3511472720898201"/>
    <n v="1.6636566865601499E-2"/>
    <s v="chr11"/>
    <n v="75759548"/>
    <n v="75760235"/>
    <n v="-1.71"/>
    <n v="6.3700000000000001E-9"/>
    <s v="Promoter (&lt;=1kb)"/>
    <b v="1"/>
    <n v="3.0611472720898201"/>
  </r>
  <r>
    <s v="ENSG00000253706"/>
    <x v="305"/>
    <n v="-1.8210020890827101"/>
    <n v="1.2721504046662401E-5"/>
    <s v="chr8"/>
    <n v="74866513"/>
    <n v="74867259"/>
    <n v="-1.24"/>
    <n v="1.05E-4"/>
    <s v="Promoter (&lt;=1kb)"/>
    <b v="1"/>
    <n v="3.0610020890827103"/>
  </r>
  <r>
    <s v="ENSG00000100344"/>
    <x v="306"/>
    <n v="-1.2396123797312599"/>
    <n v="8.0459204967279903E-9"/>
    <s v="chr22"/>
    <n v="43925559"/>
    <n v="43926228"/>
    <n v="-1.81"/>
    <n v="4.1900000000000001E-3"/>
    <s v="Promoter (1-2kb)"/>
    <b v="1"/>
    <n v="3.04961237973126"/>
  </r>
  <r>
    <s v="ENSG00000068831"/>
    <x v="307"/>
    <n v="-2.3901832056708501"/>
    <n v="6.3249632106563303E-3"/>
    <s v="chr11"/>
    <n v="64742834"/>
    <n v="64744306"/>
    <n v="-0.65"/>
    <n v="4.65E-2"/>
    <s v="Promoter (&lt;=1kb)"/>
    <b v="1"/>
    <n v="3.04018320567085"/>
  </r>
  <r>
    <s v="ENSG00000204618"/>
    <x v="308"/>
    <n v="-1.79124336012497"/>
    <n v="3.8194210632131499E-3"/>
    <s v="chr6"/>
    <n v="30075692"/>
    <n v="30076549"/>
    <n v="-1.23"/>
    <n v="1E-3"/>
    <s v="Promoter (&lt;=1kb)"/>
    <b v="1"/>
    <n v="3.02124336012497"/>
  </r>
  <r>
    <s v="ENSG00000173599"/>
    <x v="309"/>
    <n v="-1.5295212101879001"/>
    <n v="2.38245762627126E-13"/>
    <s v="chr11"/>
    <n v="66956852"/>
    <n v="66957180"/>
    <n v="-1.49"/>
    <n v="3.8700000000000001E-7"/>
    <s v="Promoter (&lt;=1kb)"/>
    <b v="1"/>
    <n v="3.0195212101879001"/>
  </r>
  <r>
    <s v="ENSG00000136854"/>
    <x v="310"/>
    <n v="-1.77374191095178"/>
    <n v="5.2985092571249097E-23"/>
    <s v="chr9"/>
    <n v="127644184"/>
    <n v="127645175"/>
    <n v="-1.24"/>
    <n v="1.5999999999999999E-5"/>
    <s v="Promoter (1-2kb)"/>
    <b v="1"/>
    <n v="3.0137419109517802"/>
  </r>
  <r>
    <s v="ENSG00000144824"/>
    <x v="269"/>
    <n v="-2.2536016311476601"/>
    <n v="6.9597896591555998E-4"/>
    <s v="chr3"/>
    <n v="111860454"/>
    <n v="111860792"/>
    <n v="-0.76"/>
    <n v="4.58E-2"/>
    <s v="Promoter (&lt;=1kb)"/>
    <b v="1"/>
    <n v="3.0136016311476599"/>
  </r>
  <r>
    <s v="ENSG00000171631"/>
    <x v="311"/>
    <n v="-1.77858032927964"/>
    <n v="2.2480726933492401E-26"/>
    <s v="chr11"/>
    <n v="73269564"/>
    <n v="73270192"/>
    <n v="-1.23"/>
    <n v="4.6699999999999997E-5"/>
    <s v="Promoter (&lt;=1kb)"/>
    <b v="1"/>
    <n v="3.0085803292796403"/>
  </r>
  <r>
    <s v="ENSG00000114251"/>
    <x v="312"/>
    <n v="-2.35814462803754"/>
    <n v="5.3566119717361001E-4"/>
    <s v="chr3"/>
    <n v="55485028"/>
    <n v="55485527"/>
    <n v="-0.65"/>
    <n v="4.6800000000000001E-2"/>
    <s v="Promoter (2-3kb)"/>
    <b v="1"/>
    <n v="3.0081446280375399"/>
  </r>
  <r>
    <s v="ENSG00000197956"/>
    <x v="313"/>
    <n v="-1.7176689051452201"/>
    <n v="3.59175325190284E-19"/>
    <s v="chr1"/>
    <n v="153535600"/>
    <n v="153536866"/>
    <n v="-1.29"/>
    <n v="6.55E-6"/>
    <s v="Promoter (&lt;=1kb)"/>
    <b v="1"/>
    <n v="3.0076689051452199"/>
  </r>
  <r>
    <s v="ENSG00000168528"/>
    <x v="129"/>
    <n v="-1.735580039432"/>
    <n v="5.3997771855465797E-38"/>
    <s v="chr1"/>
    <n v="31416160"/>
    <n v="31416696"/>
    <n v="-1.27"/>
    <n v="6.46E-6"/>
    <s v="Promoter (2-3kb)"/>
    <b v="1"/>
    <n v="3.005580039432"/>
  </r>
  <r>
    <s v="ENSG00000177000"/>
    <x v="314"/>
    <n v="-1.6015998338228601"/>
    <n v="3.9560135173702002E-18"/>
    <s v="chr1"/>
    <n v="11803536"/>
    <n v="11803790"/>
    <n v="-1.4"/>
    <n v="1.68E-7"/>
    <s v="Promoter (&lt;=1kb)"/>
    <b v="1"/>
    <n v="3.0015998338228602"/>
  </r>
  <r>
    <s v="ENSG00000142627"/>
    <x v="315"/>
    <n v="-1.3606911754600599"/>
    <n v="1.06205188062661E-8"/>
    <s v="chr1"/>
    <n v="16155857"/>
    <n v="16156391"/>
    <n v="-1.63"/>
    <n v="2.9000000000000002E-6"/>
    <s v="Promoter (&lt;=1kb)"/>
    <b v="1"/>
    <n v="2.9906911754600598"/>
  </r>
  <r>
    <s v="ENSG00000120709"/>
    <x v="316"/>
    <n v="-2.1574154324099601"/>
    <n v="1.2199399678523099E-38"/>
    <s v="chr5"/>
    <n v="138337372"/>
    <n v="138338573"/>
    <n v="-0.83"/>
    <n v="2.2799999999999999E-3"/>
    <s v="Promoter (&lt;=1kb)"/>
    <b v="1"/>
    <n v="2.9874154324099602"/>
  </r>
  <r>
    <s v="ENSG00000106536"/>
    <x v="317"/>
    <n v="-2.1659936995056901"/>
    <n v="1.40203428913724E-8"/>
    <s v="chr7"/>
    <n v="39013090"/>
    <n v="39013527"/>
    <n v="-0.82"/>
    <n v="3.9300000000000002E-2"/>
    <s v="Promoter (&lt;=1kb)"/>
    <b v="1"/>
    <n v="2.9859936995056899"/>
  </r>
  <r>
    <s v="ENSG00000100302"/>
    <x v="318"/>
    <n v="-2.2811150434216101"/>
    <n v="2.4415210503413798E-25"/>
    <s v="chr22"/>
    <n v="35538631"/>
    <n v="35539042"/>
    <n v="-0.7"/>
    <n v="2.29E-2"/>
    <s v="Promoter (1-2kb)"/>
    <b v="1"/>
    <n v="2.9811150434216103"/>
  </r>
  <r>
    <s v="ENSG00000162148"/>
    <x v="319"/>
    <n v="-2.0364325971370199"/>
    <n v="3.4106745296580302E-17"/>
    <s v="chr11"/>
    <n v="61488370"/>
    <n v="61489115"/>
    <n v="-0.94"/>
    <n v="7.1799999999999998E-3"/>
    <s v="Promoter (&lt;=1kb)"/>
    <b v="1"/>
    <n v="2.9764325971370198"/>
  </r>
  <r>
    <s v="ENSG00000278388"/>
    <x v="320"/>
    <n v="-2.195807315918"/>
    <n v="1.6737548848456098E-2"/>
    <s v="chr7"/>
    <n v="93914547"/>
    <n v="93914982"/>
    <n v="-0.78"/>
    <n v="3.2899999999999999E-2"/>
    <s v="Promoter (&lt;=1kb)"/>
    <b v="1"/>
    <n v="2.9758073159179999"/>
  </r>
  <r>
    <s v="ENSG00000068383"/>
    <x v="321"/>
    <n v="-1.4055594802664999"/>
    <n v="1.36184556902465E-5"/>
    <s v="chr10"/>
    <n v="132606870"/>
    <n v="132607208"/>
    <n v="-1.57"/>
    <n v="7.9299999999999998E-4"/>
    <s v="Promoter (&lt;=1kb)"/>
    <b v="1"/>
    <n v="2.9755594802665"/>
  </r>
  <r>
    <s v="ENSG00000090565"/>
    <x v="322"/>
    <n v="-1.0192445145020299"/>
    <n v="1.8907099685944499E-13"/>
    <s v="chr16"/>
    <n v="476087"/>
    <n v="476487"/>
    <n v="-1.95"/>
    <n v="6.2500000000000001E-10"/>
    <s v="Promoter (1-2kb)"/>
    <b v="1"/>
    <n v="2.9692445145020301"/>
  </r>
  <r>
    <s v="ENSG00000168938"/>
    <x v="323"/>
    <n v="-1.2858912044715201"/>
    <n v="6.3705685992715704E-5"/>
    <s v="chr5"/>
    <n v="123036075"/>
    <n v="123037218"/>
    <n v="-1.67"/>
    <n v="1.7900000000000001E-8"/>
    <s v="Promoter (&lt;=1kb)"/>
    <b v="1"/>
    <n v="2.95589120447152"/>
  </r>
  <r>
    <s v="ENSG00000114739"/>
    <x v="324"/>
    <n v="-1.6945451192154199"/>
    <n v="3.42873324610717E-15"/>
    <s v="chr3"/>
    <n v="38453038"/>
    <n v="38454339"/>
    <n v="-1.26"/>
    <n v="1.7099999999999999E-5"/>
    <s v="Promoter (&lt;=1kb)"/>
    <b v="1"/>
    <n v="2.9545451192154202"/>
  </r>
  <r>
    <s v="ENSG00000153904"/>
    <x v="325"/>
    <n v="-1.42126130672828"/>
    <n v="1.0821960846299799E-5"/>
    <s v="chr1"/>
    <n v="85464748"/>
    <n v="85465488"/>
    <n v="-1.53"/>
    <n v="1.67E-2"/>
    <s v="Promoter (&lt;=1kb)"/>
    <b v="1"/>
    <n v="2.9512613067282798"/>
  </r>
  <r>
    <s v="ENSG00000120709"/>
    <x v="316"/>
    <n v="-2.1574154324099601"/>
    <n v="1.2199399678523099E-38"/>
    <s v="chr5"/>
    <n v="138331609"/>
    <n v="138332187"/>
    <n v="-0.79"/>
    <n v="1.04E-2"/>
    <s v="Promoter (&lt;=1kb)"/>
    <b v="1"/>
    <n v="2.9474154324099602"/>
  </r>
  <r>
    <s v="ENSG00000130513"/>
    <x v="326"/>
    <n v="-2.2263815472350399"/>
    <n v="1.3120509702589299E-25"/>
    <s v="chr19"/>
    <n v="18385890"/>
    <n v="18386316"/>
    <n v="-0.72"/>
    <n v="1.7399999999999999E-2"/>
    <s v="Promoter (&lt;=1kb)"/>
    <b v="1"/>
    <n v="2.9463815472350401"/>
  </r>
  <r>
    <s v="ENSG00000171444"/>
    <x v="265"/>
    <n v="-1.2128952492113201"/>
    <n v="3.2703827905206602E-2"/>
    <s v="chr5"/>
    <n v="113294579"/>
    <n v="113295213"/>
    <n v="-1.73"/>
    <n v="4.2500000000000003E-5"/>
    <s v="Promoter (&lt;=1kb)"/>
    <b v="1"/>
    <n v="2.9428952492113201"/>
  </r>
  <r>
    <s v="ENSG00000163704"/>
    <x v="327"/>
    <n v="-1.4601580455004399"/>
    <n v="2.89054972692571E-18"/>
    <s v="chr3"/>
    <n v="9952084"/>
    <n v="9952463"/>
    <n v="-1.48"/>
    <n v="1.4E-5"/>
    <s v="Promoter (&lt;=1kb)"/>
    <b v="1"/>
    <n v="2.9401580455004401"/>
  </r>
  <r>
    <s v="ENSG00000137038"/>
    <x v="328"/>
    <n v="-1.4892247548186801"/>
    <n v="2.6200474323617999E-4"/>
    <s v="chr9"/>
    <n v="7798985"/>
    <n v="7800195"/>
    <n v="-1.45"/>
    <n v="9.78E-7"/>
    <s v="Promoter (&lt;=1kb)"/>
    <b v="1"/>
    <n v="2.9392247548186798"/>
  </r>
  <r>
    <s v="ENSG00000184640"/>
    <x v="196"/>
    <n v="-1.0144102797085599"/>
    <n v="9.8208200184200793E-12"/>
    <s v="chr17"/>
    <n v="77372433"/>
    <n v="77373220"/>
    <n v="-1.92"/>
    <n v="4.2199999999999999E-7"/>
    <s v="Promoter (&lt;=1kb)"/>
    <b v="1"/>
    <n v="2.9344102797085601"/>
  </r>
  <r>
    <s v="ENSG00000144749"/>
    <x v="329"/>
    <n v="-1.31359060050134"/>
    <n v="6.1038021139197401E-5"/>
    <s v="chr3"/>
    <n v="66418516"/>
    <n v="66418857"/>
    <n v="-1.62"/>
    <n v="2.3599999999999999E-2"/>
    <s v="Promoter (&lt;=1kb)"/>
    <b v="1"/>
    <n v="2.9335906005013399"/>
  </r>
  <r>
    <s v="ENSG00000215483"/>
    <x v="199"/>
    <n v="-2.0411216158024299"/>
    <n v="1.47294226497618E-3"/>
    <s v="chr13"/>
    <n v="40536686"/>
    <n v="40537458"/>
    <n v="-0.89"/>
    <n v="3.1399999999999997E-2"/>
    <s v="Promoter (&lt;=1kb)"/>
    <b v="1"/>
    <n v="2.93112161580243"/>
  </r>
  <r>
    <s v="ENSG00000197548"/>
    <x v="330"/>
    <n v="-1.68864322169009"/>
    <n v="5.8738376425032699E-15"/>
    <s v="chr3"/>
    <n v="11334530"/>
    <n v="11335452"/>
    <n v="-1.24"/>
    <n v="2.1100000000000001E-4"/>
    <s v="Promoter (1-2kb)"/>
    <b v="1"/>
    <n v="2.9286432216900899"/>
  </r>
  <r>
    <s v="ENSG00000142619"/>
    <x v="331"/>
    <n v="-1.84861975186621"/>
    <n v="2.2328988838287001E-19"/>
    <s v="chr1"/>
    <n v="17250352"/>
    <n v="17251381"/>
    <n v="-1.06"/>
    <n v="1.01E-4"/>
    <s v="Promoter (1-2kb)"/>
    <b v="1"/>
    <n v="2.90861975186621"/>
  </r>
  <r>
    <s v="ENSG00000205808"/>
    <x v="332"/>
    <n v="-1.34096844038823"/>
    <n v="3.24949478857601E-2"/>
    <s v="chr9"/>
    <n v="4662114"/>
    <n v="4663190"/>
    <n v="-1.56"/>
    <n v="5.8200000000000002E-9"/>
    <s v="Promoter (&lt;=1kb)"/>
    <b v="1"/>
    <n v="2.9009684403882301"/>
  </r>
  <r>
    <s v="ENSG00000197496"/>
    <x v="333"/>
    <n v="-1.4990758548913401"/>
    <n v="1.03659541305184E-9"/>
    <s v="chr20"/>
    <n v="46714197"/>
    <n v="46715787"/>
    <n v="-1.4"/>
    <n v="4.9200000000000003E-6"/>
    <s v="Promoter (&lt;=1kb)"/>
    <b v="1"/>
    <n v="2.8990758548913398"/>
  </r>
  <r>
    <s v="ENSG00000170469"/>
    <x v="334"/>
    <n v="-1.98846641993801"/>
    <n v="9.7276579239335596E-5"/>
    <s v="chr5"/>
    <n v="139403408"/>
    <n v="139404417"/>
    <n v="-0.91"/>
    <n v="6.5700000000000003E-4"/>
    <s v="Promoter (&lt;=1kb)"/>
    <b v="1"/>
    <n v="2.8984664199380101"/>
  </r>
  <r>
    <s v="ENSG00000131370"/>
    <x v="335"/>
    <n v="-2.0676990774690598"/>
    <n v="1.2476118554920999E-2"/>
    <s v="chr3"/>
    <n v="15331898"/>
    <n v="15332851"/>
    <n v="-0.83"/>
    <n v="4.6600000000000001E-3"/>
    <s v="Promoter (&lt;=1kb)"/>
    <b v="1"/>
    <n v="2.8976990774690599"/>
  </r>
  <r>
    <s v="ENSG00000188257"/>
    <x v="336"/>
    <n v="-1.21553557639446"/>
    <n v="1.3239478646339699E-3"/>
    <s v="chr1"/>
    <n v="19979593"/>
    <n v="19980722"/>
    <n v="-1.68"/>
    <n v="3.3799999999999998E-6"/>
    <s v="Promoter (&lt;=1kb)"/>
    <b v="1"/>
    <n v="2.8955355763944599"/>
  </r>
  <r>
    <s v="ENSG00000103811"/>
    <x v="216"/>
    <n v="-1.9017389461604099"/>
    <n v="1.4369210259683901E-12"/>
    <s v="chr15"/>
    <n v="78929640"/>
    <n v="78930363"/>
    <n v="-0.99"/>
    <n v="1.1900000000000001E-3"/>
    <s v="Promoter (1-2kb)"/>
    <b v="1"/>
    <n v="2.8917389461604097"/>
  </r>
  <r>
    <s v="ENSG00000259146"/>
    <x v="337"/>
    <n v="-1.8811891544141499"/>
    <n v="1.4724552714033899E-3"/>
    <s v="chr14"/>
    <n v="71321822"/>
    <n v="71322231"/>
    <n v="-1.01"/>
    <n v="1.1000000000000001E-3"/>
    <s v="Promoter (&lt;=1kb)"/>
    <b v="1"/>
    <n v="2.8911891544141497"/>
  </r>
  <r>
    <s v="ENSG00000134013"/>
    <x v="338"/>
    <n v="-1.4481288752344701"/>
    <n v="2.0717891870097802E-2"/>
    <s v="chr8"/>
    <n v="23370451"/>
    <n v="23371247"/>
    <n v="-1.44"/>
    <n v="3.2899999999999997E-4"/>
    <s v="Promoter (&lt;=1kb)"/>
    <b v="1"/>
    <n v="2.8881288752344698"/>
  </r>
  <r>
    <s v="ENSG00000145779"/>
    <x v="286"/>
    <n v="-1.99503921222701"/>
    <n v="1.26139416008142E-5"/>
    <s v="chr5"/>
    <n v="119268020"/>
    <n v="119268985"/>
    <n v="-0.89"/>
    <n v="2.9399999999999999E-3"/>
    <s v="Promoter (&lt;=1kb)"/>
    <b v="1"/>
    <n v="2.8850392122270101"/>
  </r>
  <r>
    <s v="ENSG00000182606"/>
    <x v="339"/>
    <n v="-1.34134641010964"/>
    <n v="2.1473984401526501E-24"/>
    <s v="chr3"/>
    <n v="42159775"/>
    <n v="42160453"/>
    <n v="-1.54"/>
    <n v="2.5399999999999998E-6"/>
    <s v="Promoter (&lt;=1kb)"/>
    <b v="1"/>
    <n v="2.8813464101096402"/>
  </r>
  <r>
    <s v="ENSG00000183354"/>
    <x v="340"/>
    <n v="-1.47094669300431"/>
    <n v="2.00599713358171E-21"/>
    <s v="chr9"/>
    <n v="6006959"/>
    <n v="6008673"/>
    <n v="-1.41"/>
    <n v="1.5599999999999999E-7"/>
    <s v="Promoter (&lt;=1kb)"/>
    <b v="1"/>
    <n v="2.8809466930043097"/>
  </r>
  <r>
    <s v="ENSG00000153714"/>
    <x v="341"/>
    <n v="-1.1888930360982699"/>
    <n v="4.3100247546047799E-2"/>
    <s v="chr9"/>
    <n v="12775959"/>
    <n v="12776716"/>
    <n v="-1.69"/>
    <n v="2.7099999999999998E-7"/>
    <s v="Promoter (&lt;=1kb)"/>
    <b v="1"/>
    <n v="2.8788930360982699"/>
  </r>
  <r>
    <s v="ENSG00000166833"/>
    <x v="342"/>
    <n v="-2.1851741543665502"/>
    <n v="3.5303164662963499E-22"/>
    <s v="chr11"/>
    <n v="20022067"/>
    <n v="20023342"/>
    <n v="-0.69"/>
    <n v="4.6199999999999998E-2"/>
    <s v="Promoter (&lt;=1kb)"/>
    <b v="1"/>
    <n v="2.8751741543665501"/>
  </r>
  <r>
    <s v="ENSG00000203804"/>
    <x v="343"/>
    <n v="-1.30128116307895"/>
    <n v="2.1783151431437602E-2"/>
    <s v="chr1"/>
    <n v="150571962"/>
    <n v="150572412"/>
    <n v="-1.57"/>
    <n v="1.3400000000000001E-7"/>
    <s v="Promoter (2-3kb)"/>
    <b v="1"/>
    <n v="2.8712811630789501"/>
  </r>
  <r>
    <s v="ENSG00000161243"/>
    <x v="344"/>
    <n v="-1.65966417249627"/>
    <n v="4.8656024980303002E-4"/>
    <s v="chr19"/>
    <n v="39033208"/>
    <n v="39033715"/>
    <n v="-1.21"/>
    <n v="2.2000000000000001E-4"/>
    <s v="Promoter (&lt;=1kb)"/>
    <b v="1"/>
    <n v="2.8696641724962699"/>
  </r>
  <r>
    <s v="ENSG00000162496"/>
    <x v="345"/>
    <n v="-1.5759108348945701"/>
    <n v="4.0173760891061398E-24"/>
    <s v="chr1"/>
    <n v="12595918"/>
    <n v="12596728"/>
    <n v="-1.29"/>
    <n v="6.1299999999999999E-5"/>
    <s v="Promoter (&lt;=1kb)"/>
    <b v="1"/>
    <n v="2.8659108348945699"/>
  </r>
  <r>
    <s v="ENSG00000186417"/>
    <x v="346"/>
    <n v="-1.4647526639878901"/>
    <n v="8.1913502196395793E-6"/>
    <s v="chr15"/>
    <n v="51359878"/>
    <n v="51360524"/>
    <n v="-1.4"/>
    <n v="4.2999999999999999E-4"/>
    <s v="Promoter (&lt;=1kb)"/>
    <b v="1"/>
    <n v="2.8647526639878897"/>
  </r>
  <r>
    <s v="ENSG00000164985"/>
    <x v="347"/>
    <n v="-1.1120004275019999"/>
    <n v="5.6416781780582903E-13"/>
    <s v="chr9"/>
    <n v="15510450"/>
    <n v="15511527"/>
    <n v="-1.75"/>
    <n v="6.3199999999999997E-9"/>
    <s v="Promoter (&lt;=1kb)"/>
    <b v="1"/>
    <n v="2.8620004275020001"/>
  </r>
  <r>
    <s v="ENSG00000170442"/>
    <x v="348"/>
    <n v="-2.1991533842060198"/>
    <n v="1.2741974734202201E-9"/>
    <s v="chr12"/>
    <n v="52248716"/>
    <n v="52249452"/>
    <n v="-0.66"/>
    <n v="2.8799999999999999E-2"/>
    <s v="Promoter (&lt;=1kb)"/>
    <b v="1"/>
    <n v="2.8591533842060199"/>
  </r>
  <r>
    <s v="ENSG00000125753"/>
    <x v="349"/>
    <n v="-1.2885927856978201"/>
    <n v="7.8705152000842695E-14"/>
    <s v="chr19"/>
    <n v="45520873"/>
    <n v="45521545"/>
    <n v="-1.57"/>
    <n v="1.6199999999999999E-7"/>
    <s v="Promoter (1-2kb)"/>
    <b v="1"/>
    <n v="2.8585927856978204"/>
  </r>
  <r>
    <s v="ENSG00000176834"/>
    <x v="350"/>
    <n v="-1.33858785274846"/>
    <n v="4.1226565439286797E-8"/>
    <s v="chr12"/>
    <n v="118103868"/>
    <n v="118104129"/>
    <n v="-1.52"/>
    <n v="1.7899999999999999E-4"/>
    <s v="Promoter (&lt;=1kb)"/>
    <b v="1"/>
    <n v="2.8585878527484603"/>
  </r>
  <r>
    <s v="ENSG00000166278"/>
    <x v="351"/>
    <n v="-2.09810581085245"/>
    <n v="2.4541648637144999E-4"/>
    <s v="chr6"/>
    <n v="31919798"/>
    <n v="31920363"/>
    <n v="-0.76"/>
    <n v="2.5999999999999999E-2"/>
    <s v="Promoter (&lt;=1kb)"/>
    <b v="1"/>
    <n v="2.8581058108524502"/>
  </r>
  <r>
    <s v="ENSG00000175893"/>
    <x v="352"/>
    <n v="-1.24620854558231"/>
    <n v="5.6966396743981902E-5"/>
    <s v="chr9"/>
    <n v="14692978"/>
    <n v="14693582"/>
    <n v="-1.61"/>
    <n v="2.7099999999999999E-6"/>
    <s v="Promoter (&lt;=1kb)"/>
    <b v="1"/>
    <n v="2.8562085455823101"/>
  </r>
  <r>
    <s v="ENSG00000167751"/>
    <x v="353"/>
    <n v="-2.19244026084476"/>
    <n v="2.52474670156455E-5"/>
    <s v="chr19"/>
    <n v="50870357"/>
    <n v="50870931"/>
    <n v="-0.66"/>
    <n v="2.9700000000000001E-2"/>
    <s v="Promoter (&lt;=1kb)"/>
    <b v="1"/>
    <n v="2.8524402608447601"/>
  </r>
  <r>
    <s v="ENSG00000080608"/>
    <x v="354"/>
    <n v="-1.0019821327370999"/>
    <n v="2.7899597693983098E-9"/>
    <s v="chr9"/>
    <n v="2843520"/>
    <n v="2844413"/>
    <n v="-1.85"/>
    <n v="8.9899999999999995E-12"/>
    <s v="Promoter (&lt;=1kb)"/>
    <b v="1"/>
    <n v="2.8519821327371"/>
  </r>
  <r>
    <s v="ENSG00000110628"/>
    <x v="355"/>
    <n v="-1.4705903642431299"/>
    <n v="4.6929994608456597E-21"/>
    <s v="chr11"/>
    <n v="2899315"/>
    <n v="2899911"/>
    <n v="-1.38"/>
    <n v="2.4499999999999998E-7"/>
    <s v="Promoter (&lt;=1kb)"/>
    <b v="1"/>
    <n v="2.8505903642431298"/>
  </r>
  <r>
    <s v="ENSG00000178401"/>
    <x v="356"/>
    <n v="-2.0404560152745401"/>
    <n v="1.53051088007753E-13"/>
    <s v="chr12"/>
    <n v="49347257"/>
    <n v="49348048"/>
    <n v="-0.81"/>
    <n v="1.4800000000000001E-2"/>
    <s v="Promoter (&lt;=1kb)"/>
    <b v="1"/>
    <n v="2.8504560152745402"/>
  </r>
  <r>
    <s v="ENSG00000163013"/>
    <x v="357"/>
    <n v="-1.83903254000232"/>
    <n v="2.1718501143607699E-26"/>
    <s v="chr2"/>
    <n v="73269223"/>
    <n v="73269730"/>
    <n v="-1.01"/>
    <n v="1.07E-3"/>
    <s v="Promoter (&lt;=1kb)"/>
    <b v="1"/>
    <n v="2.84903254000232"/>
  </r>
  <r>
    <s v="ENSG00000145358"/>
    <x v="358"/>
    <n v="-2.0983500810318101"/>
    <n v="1.7785664324272601E-2"/>
    <s v="chr4"/>
    <n v="100190076"/>
    <n v="100191138"/>
    <n v="-0.75"/>
    <n v="1.21E-2"/>
    <s v="Promoter (&lt;=1kb)"/>
    <b v="1"/>
    <n v="2.8483500810318101"/>
  </r>
  <r>
    <s v="ENSG00000165752"/>
    <x v="359"/>
    <n v="-2.1353373473767201"/>
    <n v="1.0629232065446499E-27"/>
    <s v="chr10"/>
    <n v="132248925"/>
    <n v="132249699"/>
    <n v="-0.71"/>
    <n v="4.0500000000000001E-2"/>
    <s v="Promoter (&lt;=1kb)"/>
    <b v="1"/>
    <n v="2.8453373473767201"/>
  </r>
  <r>
    <s v="ENSG00000143819"/>
    <x v="282"/>
    <n v="-1.19442898319487"/>
    <n v="3.2615788670364701E-18"/>
    <s v="chr1"/>
    <n v="225813324"/>
    <n v="225813859"/>
    <n v="-1.65"/>
    <n v="4.3399999999999998E-8"/>
    <s v="Promoter (2-3kb)"/>
    <b v="1"/>
    <n v="2.8444289831948701"/>
  </r>
  <r>
    <s v="ENSG00000121753"/>
    <x v="360"/>
    <n v="-1.58107715495396"/>
    <n v="2.2594677450320298E-3"/>
    <s v="chr1"/>
    <n v="31755150"/>
    <n v="31755741"/>
    <n v="-1.26"/>
    <n v="3.04E-5"/>
    <s v="Promoter (&lt;=1kb)"/>
    <b v="1"/>
    <n v="2.8410771549539602"/>
  </r>
  <r>
    <s v="ENSG00000108582"/>
    <x v="361"/>
    <n v="-1.11881761553001"/>
    <n v="3.0449068497503602E-14"/>
    <s v="chr17"/>
    <n v="30450528"/>
    <n v="30451263"/>
    <n v="-1.72"/>
    <n v="2.1299999999999999E-10"/>
    <s v="Promoter (&lt;=1kb)"/>
    <b v="1"/>
    <n v="2.8388176155300098"/>
  </r>
  <r>
    <s v="ENSG00000228672"/>
    <x v="362"/>
    <n v="-1.18274493602217"/>
    <n v="1.32714471985492E-2"/>
    <s v="chr5"/>
    <n v="139397470"/>
    <n v="139398242"/>
    <n v="-1.65"/>
    <n v="1.22E-6"/>
    <s v="Promoter (1-2kb)"/>
    <b v="1"/>
    <n v="2.8327449360221699"/>
  </r>
  <r>
    <s v="ENSG00000120896"/>
    <x v="363"/>
    <n v="-2.0706251236939401"/>
    <n v="2.1590660576353101E-9"/>
    <s v="chr8"/>
    <n v="22549112"/>
    <n v="22549865"/>
    <n v="-0.76"/>
    <n v="3.0700000000000002E-2"/>
    <s v="Promoter (1-2kb)"/>
    <b v="1"/>
    <n v="2.8306251236939399"/>
  </r>
  <r>
    <s v="ENSG00000166503"/>
    <x v="364"/>
    <n v="-1.9871553538376701"/>
    <n v="3.9550975804643698E-11"/>
    <s v="chr15"/>
    <n v="83210595"/>
    <n v="83211027"/>
    <n v="-0.84"/>
    <n v="1.9800000000000002E-2"/>
    <s v="Promoter (2-3kb)"/>
    <b v="1"/>
    <n v="2.8271553538376701"/>
  </r>
  <r>
    <s v="ENSG00000102996"/>
    <x v="365"/>
    <n v="-1.99610431029977"/>
    <n v="5.1978225128773396E-25"/>
    <s v="chr16"/>
    <n v="58027349"/>
    <n v="58028040"/>
    <n v="-0.83"/>
    <n v="1.9699999999999999E-2"/>
    <s v="Promoter (1-2kb)"/>
    <b v="1"/>
    <n v="2.8261043102997698"/>
  </r>
  <r>
    <s v="ENSG00000163703"/>
    <x v="366"/>
    <n v="-2.1190808303834099"/>
    <n v="1.1623318653386799E-21"/>
    <s v="chr3"/>
    <n v="9932901"/>
    <n v="9934208"/>
    <n v="-0.7"/>
    <n v="1.7999999999999999E-2"/>
    <s v="Promoter (&lt;=1kb)"/>
    <b v="1"/>
    <n v="2.8190808303834096"/>
  </r>
  <r>
    <s v="ENSG00000079739"/>
    <x v="367"/>
    <n v="-2.1380006577642199"/>
    <n v="5.3652732508686005E-10"/>
    <s v="chr1"/>
    <n v="63593352"/>
    <n v="63594708"/>
    <n v="-0.68"/>
    <n v="4.4400000000000002E-2"/>
    <s v="Promoter (&lt;=1kb)"/>
    <b v="1"/>
    <n v="2.81800065776422"/>
  </r>
  <r>
    <s v="ENSG00000139625"/>
    <x v="368"/>
    <n v="-1.8377845457706199"/>
    <n v="1.4813495522286601E-22"/>
    <s v="chr12"/>
    <n v="53481569"/>
    <n v="53482331"/>
    <n v="-0.98"/>
    <n v="5.96E-3"/>
    <s v="Promoter (&lt;=1kb)"/>
    <b v="1"/>
    <n v="2.8177845457706199"/>
  </r>
  <r>
    <s v="ENSG00000167191"/>
    <x v="137"/>
    <n v="-2.0062253935141698"/>
    <n v="3.5471729849155E-4"/>
    <s v="chr16"/>
    <n v="19884833"/>
    <n v="19885415"/>
    <n v="-0.8"/>
    <n v="2.9600000000000001E-2"/>
    <s v="Promoter (&lt;=1kb)"/>
    <b v="1"/>
    <n v="2.8062253935141701"/>
  </r>
  <r>
    <s v="ENSG00000258947"/>
    <x v="369"/>
    <n v="-2.0832761641529598"/>
    <n v="1.5963625649407499E-2"/>
    <s v="chr16"/>
    <n v="89923219"/>
    <n v="89923518"/>
    <n v="-0.72"/>
    <n v="3.5400000000000001E-2"/>
    <s v="Promoter (&lt;=1kb)"/>
    <b v="1"/>
    <n v="2.80327616415296"/>
  </r>
  <r>
    <s v="ENSG00000068024"/>
    <x v="370"/>
    <n v="-1.5397047897302101"/>
    <n v="6.3178647957792995E-5"/>
    <s v="chr2"/>
    <n v="239157180"/>
    <n v="239158804"/>
    <n v="-1.26"/>
    <n v="1.1799999999999999E-6"/>
    <s v="Promoter (1-2kb)"/>
    <b v="1"/>
    <n v="2.7997047897302103"/>
  </r>
  <r>
    <s v="ENSG00000171988"/>
    <x v="371"/>
    <n v="-1.07763774314827"/>
    <n v="1.4706328332029901E-8"/>
    <s v="chr10"/>
    <n v="63465120"/>
    <n v="63466410"/>
    <n v="-1.72"/>
    <n v="3.1099999999999998E-9"/>
    <s v="Promoter (&lt;=1kb)"/>
    <b v="1"/>
    <n v="2.79763774314827"/>
  </r>
  <r>
    <s v="ENSG00000090924"/>
    <x v="372"/>
    <n v="-2.12640300084681"/>
    <n v="1.5409550058298499E-13"/>
    <s v="chr19"/>
    <n v="39411417"/>
    <n v="39412789"/>
    <n v="-0.67"/>
    <n v="1.9900000000000001E-2"/>
    <s v="Promoter (&lt;=1kb)"/>
    <b v="1"/>
    <n v="2.7964030008468099"/>
  </r>
  <r>
    <s v="ENSG00000151491"/>
    <x v="373"/>
    <n v="-1.6117749732447999"/>
    <n v="2.2849614479779001E-4"/>
    <s v="chr12"/>
    <n v="15788837"/>
    <n v="15790066"/>
    <n v="-1.18"/>
    <n v="3.5800000000000003E-5"/>
    <s v="Promoter (&lt;=1kb)"/>
    <b v="1"/>
    <n v="2.7917749732447996"/>
  </r>
  <r>
    <s v="ENSG00000060656"/>
    <x v="257"/>
    <n v="-1.9878604304393499"/>
    <n v="3.1853397000929698E-20"/>
    <s v="chr1"/>
    <n v="29236203"/>
    <n v="29236717"/>
    <n v="-0.8"/>
    <n v="7.43E-3"/>
    <s v="Promoter (&lt;=1kb)"/>
    <b v="1"/>
    <n v="2.7878604304393502"/>
  </r>
  <r>
    <s v="ENSG00000120158"/>
    <x v="374"/>
    <n v="-1.1670201721220399"/>
    <n v="3.1955989090324199E-5"/>
    <s v="chr9"/>
    <n v="4792449"/>
    <n v="4793269"/>
    <n v="-1.62"/>
    <n v="1.02E-9"/>
    <s v="Promoter (&lt;=1kb)"/>
    <b v="1"/>
    <n v="2.7870201721220402"/>
  </r>
  <r>
    <s v="ENSG00000160932"/>
    <x v="375"/>
    <n v="-1.5460838907654899"/>
    <n v="1.43400611115683E-24"/>
    <s v="chr8"/>
    <n v="143015877"/>
    <n v="143016645"/>
    <n v="-1.24"/>
    <n v="1.13E-5"/>
    <s v="Promoter (1-2kb)"/>
    <b v="1"/>
    <n v="2.7860838907654899"/>
  </r>
  <r>
    <s v="ENSG00000230165"/>
    <x v="376"/>
    <n v="-2.0536778474258801"/>
    <n v="1.0068877785048899E-7"/>
    <s v="chr10"/>
    <n v="114245451"/>
    <n v="114245922"/>
    <n v="-0.73"/>
    <n v="1.9599999999999999E-2"/>
    <s v="Promoter (&lt;=1kb)"/>
    <b v="1"/>
    <n v="2.7836778474258801"/>
  </r>
  <r>
    <s v="ENSG00000152463"/>
    <x v="250"/>
    <n v="-2.0019298026078398"/>
    <n v="8.0359424475692797E-22"/>
    <s v="chr10"/>
    <n v="15046670"/>
    <n v="15047502"/>
    <n v="-0.78"/>
    <n v="1.26E-2"/>
    <s v="Promoter (2-3kb)"/>
    <b v="1"/>
    <n v="2.7819298026078396"/>
  </r>
  <r>
    <s v="ENSG00000160862"/>
    <x v="377"/>
    <n v="-2.0604711922630701"/>
    <n v="1.53112960604673E-46"/>
    <s v="chr7"/>
    <n v="99975836"/>
    <n v="99976357"/>
    <n v="-0.72"/>
    <n v="1.2999999999999999E-2"/>
    <s v="Promoter (&lt;=1kb)"/>
    <b v="1"/>
    <n v="2.7804711922630698"/>
  </r>
  <r>
    <s v="ENSG00000160862"/>
    <x v="377"/>
    <n v="-2.0604711922630701"/>
    <n v="1.53112960604673E-46"/>
    <s v="chr7"/>
    <n v="99973636"/>
    <n v="99974181"/>
    <n v="-0.72"/>
    <n v="1.6400000000000001E-2"/>
    <s v="Promoter (1-2kb)"/>
    <b v="1"/>
    <n v="2.7804711922630698"/>
  </r>
  <r>
    <s v="ENSG00000171298"/>
    <x v="378"/>
    <n v="-1.5657744110040701"/>
    <n v="1.8289276100368299E-24"/>
    <s v="chr17"/>
    <n v="80102728"/>
    <n v="80103302"/>
    <n v="-1.21"/>
    <n v="4.1400000000000002E-6"/>
    <s v="Promoter (1-2kb)"/>
    <b v="1"/>
    <n v="2.7757744110040701"/>
  </r>
  <r>
    <s v="ENSG00000147854"/>
    <x v="379"/>
    <n v="-1.1198138927147001"/>
    <n v="5.3910540207989602E-7"/>
    <s v="chr9"/>
    <n v="6412798"/>
    <n v="6413577"/>
    <n v="-1.65"/>
    <n v="6.13E-8"/>
    <s v="Promoter (&lt;=1kb)"/>
    <b v="1"/>
    <n v="2.7698138927147"/>
  </r>
  <r>
    <s v="ENSG00000163517"/>
    <x v="380"/>
    <n v="-1.7182392803088999"/>
    <n v="5.8350233968565003E-25"/>
    <s v="chr3"/>
    <n v="13484033"/>
    <n v="13486043"/>
    <n v="-1.05"/>
    <n v="2.1599999999999999E-4"/>
    <s v="Promoter (2-3kb)"/>
    <b v="1"/>
    <n v="2.7682392803089"/>
  </r>
  <r>
    <s v="ENSG00000198961"/>
    <x v="381"/>
    <n v="-1.2074340572024"/>
    <n v="1.9804376391629899E-6"/>
    <s v="chr5"/>
    <n v="109380770"/>
    <n v="109381158"/>
    <n v="-1.56"/>
    <n v="3.7800000000000003E-4"/>
    <s v="Promoter (2-3kb)"/>
    <b v="1"/>
    <n v="2.7674340572023999"/>
  </r>
  <r>
    <s v="ENSG00000106479"/>
    <x v="382"/>
    <n v="-1.7158765183476199"/>
    <n v="5.8126351216620497E-12"/>
    <s v="chr7"/>
    <n v="149854578"/>
    <n v="149855156"/>
    <n v="-1.05"/>
    <n v="1.8500000000000001E-3"/>
    <s v="Promoter (&lt;=1kb)"/>
    <b v="1"/>
    <n v="2.7658765183476199"/>
  </r>
  <r>
    <s v="ENSG00000085382"/>
    <x v="383"/>
    <n v="-1.8489810603016399"/>
    <n v="6.5068359167825695E-13"/>
    <s v="chr6"/>
    <n v="104859558"/>
    <n v="104860205"/>
    <n v="-0.91"/>
    <n v="1.3799999999999999E-3"/>
    <s v="Promoter (&lt;=1kb)"/>
    <b v="1"/>
    <n v="2.75898106030164"/>
  </r>
  <r>
    <s v="ENSG00000262152"/>
    <x v="384"/>
    <n v="-1.93887342238017"/>
    <n v="4.1549298128597603E-2"/>
    <s v="chr16"/>
    <n v="2991075"/>
    <n v="2991439"/>
    <n v="-0.82"/>
    <n v="3.2099999999999997E-2"/>
    <s v="Promoter (&lt;=1kb)"/>
    <b v="1"/>
    <n v="2.7588734223801699"/>
  </r>
  <r>
    <s v="ENSG00000217455"/>
    <x v="385"/>
    <n v="-1.8288014419329599"/>
    <n v="2.0306690638896099E-3"/>
    <s v="chr7"/>
    <n v="3174618"/>
    <n v="3175075"/>
    <n v="-0.93"/>
    <n v="4.5900000000000003E-2"/>
    <s v="Promoter (&lt;=1kb)"/>
    <b v="1"/>
    <n v="2.7588014419329601"/>
  </r>
  <r>
    <s v="ENSG00000171298"/>
    <x v="378"/>
    <n v="-1.5657744110040701"/>
    <n v="1.8289276100368299E-24"/>
    <s v="chr17"/>
    <n v="80111305"/>
    <n v="80112098"/>
    <n v="-1.19"/>
    <n v="2.3799999999999999E-5"/>
    <s v="Promoter (&lt;=1kb)"/>
    <b v="1"/>
    <n v="2.7557744110040701"/>
  </r>
  <r>
    <s v="ENSG00000124143"/>
    <x v="386"/>
    <n v="-1.5044770790639601"/>
    <n v="3.5969310375329898E-14"/>
    <s v="chr20"/>
    <n v="38628899"/>
    <n v="38629415"/>
    <n v="-1.25"/>
    <n v="1.17E-4"/>
    <s v="Promoter (1-2kb)"/>
    <b v="1"/>
    <n v="2.7544770790639603"/>
  </r>
  <r>
    <s v="ENSG00000110218"/>
    <x v="387"/>
    <n v="-1.69086886798262"/>
    <n v="3.5649505539702302E-2"/>
    <s v="chr11"/>
    <n v="94128498"/>
    <n v="94129506"/>
    <n v="-1.06"/>
    <n v="1E-4"/>
    <s v="Promoter (&lt;=1kb)"/>
    <b v="1"/>
    <n v="2.7508688679826201"/>
  </r>
  <r>
    <s v="ENSG00000173890"/>
    <x v="285"/>
    <n v="-1.89764129229325"/>
    <n v="7.6891359213777894E-33"/>
    <s v="chr3"/>
    <n v="170037376"/>
    <n v="170038546"/>
    <n v="-0.85"/>
    <n v="4.9500000000000004E-3"/>
    <s v="Promoter (&lt;=1kb)"/>
    <b v="1"/>
    <n v="2.7476412922932498"/>
  </r>
  <r>
    <s v="ENSG00000171124"/>
    <x v="388"/>
    <n v="-1.9413151758232901"/>
    <n v="6.4944689072224002E-13"/>
    <s v="chr19"/>
    <n v="5850358"/>
    <n v="5851892"/>
    <n v="-0.8"/>
    <n v="8.9099999999999995E-3"/>
    <s v="Promoter (&lt;=1kb)"/>
    <b v="1"/>
    <n v="2.7413151758232903"/>
  </r>
  <r>
    <s v="ENSG00000163013"/>
    <x v="357"/>
    <n v="-1.83903254000232"/>
    <n v="2.1718501143607699E-26"/>
    <s v="chr2"/>
    <n v="73284453"/>
    <n v="73285052"/>
    <n v="-0.9"/>
    <n v="2.0400000000000001E-2"/>
    <s v="Promoter (&lt;=1kb)"/>
    <b v="1"/>
    <n v="2.7390325400023201"/>
  </r>
  <r>
    <s v="ENSG00000114812"/>
    <x v="389"/>
    <n v="-1.84446777873093"/>
    <n v="9.5835032035086894E-30"/>
    <s v="chr3"/>
    <n v="42502288"/>
    <n v="42502927"/>
    <n v="-0.89"/>
    <n v="1.97E-3"/>
    <s v="Promoter (&lt;=1kb)"/>
    <b v="1"/>
    <n v="2.7344677787309299"/>
  </r>
  <r>
    <s v="ENSG00000120278"/>
    <x v="390"/>
    <n v="-1.91390802255084"/>
    <n v="9.2591440981231599E-10"/>
    <s v="chr6"/>
    <n v="150767436"/>
    <n v="150768024"/>
    <n v="-0.82"/>
    <n v="6.4200000000000004E-3"/>
    <s v="Promoter (&lt;=1kb)"/>
    <b v="1"/>
    <n v="2.7339080225508399"/>
  </r>
  <r>
    <s v="ENSG00000179163"/>
    <x v="280"/>
    <n v="-2.0425004840431402"/>
    <n v="2.5457511303771902E-28"/>
    <s v="chr1"/>
    <n v="23868120"/>
    <n v="23868536"/>
    <n v="-0.69"/>
    <n v="2.2499999999999999E-2"/>
    <s v="Promoter (&lt;=1kb)"/>
    <b v="1"/>
    <n v="2.7325004840431402"/>
  </r>
  <r>
    <s v="ENSG00000175309"/>
    <x v="303"/>
    <n v="-1.77216799429551"/>
    <n v="1.9706218384860701E-20"/>
    <s v="chr5"/>
    <n v="178234622"/>
    <n v="178235432"/>
    <n v="-0.96"/>
    <n v="9.9500000000000005E-3"/>
    <s v="Promoter (1-2kb)"/>
    <b v="1"/>
    <n v="2.7321679942955099"/>
  </r>
  <r>
    <s v="ENSG00000015479"/>
    <x v="391"/>
    <n v="-1.7506694160046901"/>
    <n v="2.2696528775270801E-3"/>
    <s v="chr5"/>
    <n v="139293321"/>
    <n v="139294236"/>
    <n v="-0.98"/>
    <n v="7.4700000000000005E-4"/>
    <s v="Promoter (&lt;=1kb)"/>
    <b v="1"/>
    <n v="2.73066941600469"/>
  </r>
  <r>
    <s v="ENSG00000048707"/>
    <x v="392"/>
    <n v="-1.3381740925277399"/>
    <n v="2.4835906343342499E-20"/>
    <s v="chr1"/>
    <n v="12276207"/>
    <n v="12276510"/>
    <n v="-1.39"/>
    <n v="5.8199999999999997E-3"/>
    <s v="Promoter (&lt;=1kb)"/>
    <b v="1"/>
    <n v="2.7281740925277398"/>
  </r>
  <r>
    <s v="ENSG00000185112"/>
    <x v="393"/>
    <n v="-1.90430989846942"/>
    <n v="3.6727479853566702E-10"/>
    <s v="chr3"/>
    <n v="194685601"/>
    <n v="194686265"/>
    <n v="-0.82"/>
    <n v="1.18E-2"/>
    <s v="Promoter (&lt;=1kb)"/>
    <b v="1"/>
    <n v="2.7243098984694201"/>
  </r>
  <r>
    <s v="ENSG00000127603"/>
    <x v="394"/>
    <n v="-1.59342674252248"/>
    <n v="4.5752674316727904E-12"/>
    <s v="chr1"/>
    <n v="39408436"/>
    <n v="39409329"/>
    <n v="-1.1299999999999999"/>
    <n v="9.2100000000000003E-5"/>
    <s v="Promoter (&lt;=1kb)"/>
    <b v="1"/>
    <n v="2.7234267425224798"/>
  </r>
  <r>
    <s v="ENSG00000100612"/>
    <x v="395"/>
    <n v="-1.30153484180155"/>
    <n v="9.8333608537406293E-10"/>
    <s v="chr14"/>
    <n v="60151608"/>
    <n v="60152051"/>
    <n v="-1.42"/>
    <n v="2.2700000000000001E-7"/>
    <s v="Promoter (1-2kb)"/>
    <b v="1"/>
    <n v="2.7215348418015499"/>
  </r>
  <r>
    <s v="ENSG00000188735"/>
    <x v="396"/>
    <n v="-1.78083342761247"/>
    <n v="2.30124872711584E-25"/>
    <s v="chr12"/>
    <n v="121754797"/>
    <n v="121755318"/>
    <n v="-0.94"/>
    <n v="4.5199999999999997E-2"/>
    <s v="Promoter (2-3kb)"/>
    <b v="1"/>
    <n v="2.7208334276124697"/>
  </r>
  <r>
    <s v="ENSG00000126822"/>
    <x v="397"/>
    <n v="-1.19201586283159"/>
    <n v="2.10299145838762E-10"/>
    <s v="chr14"/>
    <n v="64717473"/>
    <n v="64718377"/>
    <n v="-1.52"/>
    <n v="5.6500000000000001E-9"/>
    <s v="Promoter (1-2kb)"/>
    <b v="1"/>
    <n v="2.7120158628315902"/>
  </r>
  <r>
    <s v="ENSG00000077238"/>
    <x v="398"/>
    <n v="-1.71345549349131"/>
    <n v="3.9675640149538301E-14"/>
    <s v="chr16"/>
    <n v="27313456"/>
    <n v="27314089"/>
    <n v="-0.99"/>
    <n v="2.64E-3"/>
    <s v="Promoter (&lt;=1kb)"/>
    <b v="1"/>
    <n v="2.70345549349131"/>
  </r>
  <r>
    <s v="ENSG00000160712"/>
    <x v="399"/>
    <n v="-1.9897621267886501"/>
    <n v="1.01550335070912E-36"/>
    <s v="chr1"/>
    <n v="154405009"/>
    <n v="154406754"/>
    <n v="-0.71"/>
    <n v="1.6500000000000001E-2"/>
    <s v="Promoter (&lt;=1kb)"/>
    <b v="1"/>
    <n v="2.69976212678865"/>
  </r>
  <r>
    <s v="ENSG00000155265"/>
    <x v="400"/>
    <n v="-1.8018559501409199"/>
    <n v="3.5302774425109002E-4"/>
    <s v="chr10"/>
    <n v="97861455"/>
    <n v="97862215"/>
    <n v="-0.88"/>
    <n v="2.3300000000000001E-2"/>
    <s v="Promoter (2-3kb)"/>
    <b v="1"/>
    <n v="2.6818559501409198"/>
  </r>
  <r>
    <s v="ENSG00000170919"/>
    <x v="401"/>
    <n v="-1.1512048529010099"/>
    <n v="2.3938896710492E-7"/>
    <s v="chr13"/>
    <n v="45372938"/>
    <n v="45373630"/>
    <n v="-1.53"/>
    <n v="1.0499999999999999E-6"/>
    <s v="Promoter (1-2kb)"/>
    <b v="1"/>
    <n v="2.68120485290101"/>
  </r>
  <r>
    <s v="ENSG00000151012"/>
    <x v="402"/>
    <n v="-1.4863124978042199"/>
    <n v="3.2433251075602499E-11"/>
    <s v="chr4"/>
    <n v="138223213"/>
    <n v="138223596"/>
    <n v="-1.19"/>
    <n v="4.0299999999999997E-3"/>
    <s v="Promoter (&lt;=1kb)"/>
    <b v="1"/>
    <n v="2.6763124978042199"/>
  </r>
  <r>
    <s v="ENSG00000115648"/>
    <x v="403"/>
    <n v="-1.5058175724604199"/>
    <n v="2.0114527396911001E-17"/>
    <s v="chr2"/>
    <n v="237508972"/>
    <n v="237510167"/>
    <n v="-1.17"/>
    <n v="3.7799999999999997E-5"/>
    <s v="Promoter (&lt;=1kb)"/>
    <b v="1"/>
    <n v="2.6758175724604198"/>
  </r>
  <r>
    <s v="ENSG00000215244"/>
    <x v="404"/>
    <n v="-1.88451587293581"/>
    <n v="7.3222939517302997E-4"/>
    <s v="chr10"/>
    <n v="6279536"/>
    <n v="6279829"/>
    <n v="-0.79"/>
    <n v="6.3E-3"/>
    <s v="Promoter (1-2kb)"/>
    <b v="1"/>
    <n v="2.6745158729358103"/>
  </r>
  <r>
    <s v="ENSG00000070182"/>
    <x v="405"/>
    <n v="-1.8817173854609299"/>
    <n v="1.3881386273767999E-3"/>
    <s v="chr14"/>
    <n v="64764655"/>
    <n v="64765041"/>
    <n v="-0.78"/>
    <n v="2.93E-2"/>
    <s v="Promoter (&lt;=1kb)"/>
    <b v="1"/>
    <n v="2.6617173854609302"/>
  </r>
  <r>
    <s v="ENSG00000169403"/>
    <x v="145"/>
    <n v="-1.8805410752070799"/>
    <n v="1.35433934390558E-25"/>
    <s v="chr1"/>
    <n v="28193690"/>
    <n v="28194232"/>
    <n v="-0.78"/>
    <n v="1.6299999999999999E-2"/>
    <s v="Promoter (&lt;=1kb)"/>
    <b v="1"/>
    <n v="2.6605410752070799"/>
  </r>
  <r>
    <s v="ENSG00000116525"/>
    <x v="406"/>
    <n v="-1.5891224302053599"/>
    <n v="9.8788526871984794E-17"/>
    <s v="chr1"/>
    <n v="33176375"/>
    <n v="33176897"/>
    <n v="-1.07"/>
    <n v="2.9799999999999998E-4"/>
    <s v="Promoter (&lt;=1kb)"/>
    <b v="1"/>
    <n v="2.6591224302053602"/>
  </r>
  <r>
    <s v="ENSG00000117298"/>
    <x v="407"/>
    <n v="-1.0082108282154301"/>
    <n v="2.1994326967340299E-8"/>
    <s v="chr1"/>
    <n v="21276103"/>
    <n v="21276822"/>
    <n v="-1.64"/>
    <n v="2.3099999999999999E-7"/>
    <s v="Promoter (2-3kb)"/>
    <b v="1"/>
    <n v="2.6482108282154302"/>
  </r>
  <r>
    <s v="ENSG00000064655"/>
    <x v="408"/>
    <n v="-1.6798195291073701"/>
    <n v="1.1725482362416199E-15"/>
    <s v="chr20"/>
    <n v="46894233"/>
    <n v="46895059"/>
    <n v="-0.96"/>
    <n v="6.0800000000000003E-3"/>
    <s v="Promoter (&lt;=1kb)"/>
    <b v="1"/>
    <n v="2.6398195291073701"/>
  </r>
  <r>
    <s v="ENSG00000187764"/>
    <x v="409"/>
    <n v="-1.06894760369515"/>
    <n v="9.09932285946272E-6"/>
    <s v="chr9"/>
    <n v="89388127"/>
    <n v="89388640"/>
    <n v="-1.57"/>
    <n v="2.9799999999999998E-6"/>
    <s v="Promoter (&lt;=1kb)"/>
    <b v="1"/>
    <n v="2.6389476036951498"/>
  </r>
  <r>
    <s v="ENSG00000173890"/>
    <x v="285"/>
    <n v="-1.89764129229325"/>
    <n v="7.6891359213777894E-33"/>
    <s v="chr3"/>
    <n v="170049324"/>
    <n v="170050312"/>
    <n v="-0.74"/>
    <n v="1.3899999999999999E-2"/>
    <s v="Promoter (&lt;=1kb)"/>
    <b v="1"/>
    <n v="2.63764129229325"/>
  </r>
  <r>
    <s v="ENSG00000160111"/>
    <x v="410"/>
    <n v="-1.58680293909892"/>
    <n v="5.8368759333367001E-4"/>
    <s v="chr19"/>
    <n v="17025091"/>
    <n v="17026204"/>
    <n v="-1.05"/>
    <n v="1.0200000000000001E-3"/>
    <s v="Promoter (&lt;=1kb)"/>
    <b v="1"/>
    <n v="2.6368029390989198"/>
  </r>
  <r>
    <s v="ENSG00000254349"/>
    <x v="411"/>
    <n v="-1.3388358534970199"/>
    <n v="6.41381459773683E-3"/>
    <s v="chr8"/>
    <n v="74599494"/>
    <n v="74600536"/>
    <n v="-1.29"/>
    <n v="8.1599999999999998E-6"/>
    <s v="Promoter (&lt;=1kb)"/>
    <b v="1"/>
    <n v="2.6288358534970202"/>
  </r>
  <r>
    <s v="ENSG00000157388"/>
    <x v="271"/>
    <n v="-1.41807337629273"/>
    <n v="2.3647529788683899E-22"/>
    <s v="chr3"/>
    <n v="53799681"/>
    <n v="53800549"/>
    <n v="-1.21"/>
    <n v="1.0900000000000001E-5"/>
    <s v="Promoter (&lt;=1kb)"/>
    <b v="1"/>
    <n v="2.62807337629273"/>
  </r>
  <r>
    <s v="ENSG00000143384"/>
    <x v="412"/>
    <n v="-1.4946081973779299"/>
    <n v="2.5341544203255802E-25"/>
    <s v="chr1"/>
    <n v="150578729"/>
    <n v="150580096"/>
    <n v="-1.1299999999999999"/>
    <n v="2.4700000000000001E-5"/>
    <s v="Promoter (&lt;=1kb)"/>
    <b v="1"/>
    <n v="2.6246081973779298"/>
  </r>
  <r>
    <s v="ENSG00000076356"/>
    <x v="413"/>
    <n v="-1.8665723694"/>
    <n v="1.3432830349116299E-9"/>
    <s v="chr1"/>
    <n v="208243885"/>
    <n v="208245640"/>
    <n v="-0.75"/>
    <n v="1.7399999999999999E-2"/>
    <s v="Promoter (&lt;=1kb)"/>
    <b v="1"/>
    <n v="2.6165723694"/>
  </r>
  <r>
    <s v="ENSG00000138758"/>
    <x v="414"/>
    <n v="-1.43555439311868"/>
    <n v="9.0416651379428702E-12"/>
    <s v="chr4"/>
    <n v="77021491"/>
    <n v="77021999"/>
    <n v="-1.18"/>
    <n v="8.5199999999999998E-3"/>
    <s v="Promoter (&lt;=1kb)"/>
    <b v="1"/>
    <n v="2.6155543931186802"/>
  </r>
  <r>
    <s v="ENSG00000131507"/>
    <x v="415"/>
    <n v="-1.2876726797270299"/>
    <n v="4.8282363531698999E-15"/>
    <s v="chr5"/>
    <n v="142145085"/>
    <n v="142145595"/>
    <n v="-1.32"/>
    <n v="7.2799999999999994E-5"/>
    <s v="Promoter (2-3kb)"/>
    <b v="1"/>
    <n v="2.6076726797270302"/>
  </r>
  <r>
    <s v="ENSG00000081760"/>
    <x v="416"/>
    <n v="-1.25952720921891"/>
    <n v="2.3228254350072598E-15"/>
    <s v="chr12"/>
    <n v="125094857"/>
    <n v="125095634"/>
    <n v="-1.34"/>
    <n v="3.9899999999999999E-6"/>
    <s v="Promoter (2-3kb)"/>
    <b v="1"/>
    <n v="2.5995272092189099"/>
  </r>
  <r>
    <s v="ENSG00000139835"/>
    <x v="417"/>
    <n v="-1.6255759640141301"/>
    <n v="1.9795748691818E-7"/>
    <s v="chr13"/>
    <n v="113363316"/>
    <n v="113364120"/>
    <n v="-0.97"/>
    <n v="8.2700000000000004E-4"/>
    <s v="Promoter (&lt;=1kb)"/>
    <b v="1"/>
    <n v="2.59557596401413"/>
  </r>
  <r>
    <s v="ENSG00000106665"/>
    <x v="418"/>
    <n v="-1.6489160432617"/>
    <n v="4.6821394808578101E-18"/>
    <s v="chr7"/>
    <n v="74380503"/>
    <n v="74381042"/>
    <n v="-0.94"/>
    <n v="2.5000000000000001E-3"/>
    <s v="Promoter (&lt;=1kb)"/>
    <b v="1"/>
    <n v="2.5889160432617002"/>
  </r>
  <r>
    <s v="ENSG00000203799"/>
    <x v="224"/>
    <n v="-1.68408492130337"/>
    <n v="5.1916721988650002E-4"/>
    <s v="chr6"/>
    <n v="109294013"/>
    <n v="109294359"/>
    <n v="-0.9"/>
    <n v="2.4099999999999998E-3"/>
    <s v="Promoter (&lt;=1kb)"/>
    <b v="1"/>
    <n v="2.5840849213033699"/>
  </r>
  <r>
    <s v="ENSG00000043462"/>
    <x v="419"/>
    <n v="-1.89129604852341"/>
    <n v="1.9062921414966599E-2"/>
    <s v="chr5"/>
    <n v="170253835"/>
    <n v="170254540"/>
    <n v="-0.68"/>
    <n v="3.9100000000000003E-2"/>
    <s v="Promoter (2-3kb)"/>
    <b v="1"/>
    <n v="2.57129604852341"/>
  </r>
  <r>
    <s v="ENSG00000188735"/>
    <x v="396"/>
    <n v="-1.78083342761247"/>
    <n v="2.30124872711584E-25"/>
    <s v="chr12"/>
    <n v="121773042"/>
    <n v="121773725"/>
    <n v="-0.79"/>
    <n v="4.1399999999999999E-2"/>
    <s v="Promoter (2-3kb)"/>
    <b v="1"/>
    <n v="2.5708334276124702"/>
  </r>
  <r>
    <s v="ENSG00000157388"/>
    <x v="271"/>
    <n v="-1.41807337629273"/>
    <n v="2.3647529788683899E-22"/>
    <s v="chr3"/>
    <n v="53493939"/>
    <n v="53494680"/>
    <n v="-1.1499999999999999"/>
    <n v="3.8499999999999998E-4"/>
    <s v="Promoter (&lt;=1kb)"/>
    <b v="1"/>
    <n v="2.5680733762927299"/>
  </r>
  <r>
    <s v="ENSG00000197943"/>
    <x v="420"/>
    <n v="-1.5374179842098701"/>
    <n v="7.22519228019055E-6"/>
    <s v="chr16"/>
    <n v="81888654"/>
    <n v="81890624"/>
    <n v="-1.03"/>
    <n v="1.2600000000000001E-3"/>
    <s v="Promoter (&lt;=1kb)"/>
    <b v="1"/>
    <n v="2.5674179842098699"/>
  </r>
  <r>
    <s v="ENSG00000180914"/>
    <x v="421"/>
    <n v="-1.58270902018842"/>
    <n v="8.9209337972144295E-5"/>
    <s v="chr3"/>
    <n v="8769301"/>
    <n v="8769638"/>
    <n v="-0.98"/>
    <n v="1.43E-2"/>
    <s v="Promoter (&lt;=1kb)"/>
    <b v="1"/>
    <n v="2.5627090201884197"/>
  </r>
  <r>
    <s v="ENSG00000232386"/>
    <x v="422"/>
    <n v="-1.9345972677048699"/>
    <n v="3.9266750779179199E-8"/>
    <s v="chr15"/>
    <n v="100849441"/>
    <n v="100850488"/>
    <n v="-0.62"/>
    <n v="4.82E-2"/>
    <s v="Promoter (&lt;=1kb)"/>
    <b v="1"/>
    <n v="2.5545972677048701"/>
  </r>
  <r>
    <s v="ENSG00000105289"/>
    <x v="423"/>
    <n v="-1.0536449403997501"/>
    <n v="3.7642079720950799E-11"/>
    <s v="chr19"/>
    <n v="3708302"/>
    <n v="3708536"/>
    <n v="-1.5"/>
    <n v="1.3999999999999999E-4"/>
    <s v="Promoter (&lt;=1kb)"/>
    <b v="1"/>
    <n v="2.5536449403997503"/>
  </r>
  <r>
    <s v="ENSG00000172000"/>
    <x v="424"/>
    <n v="-1.7504074829007801"/>
    <n v="5.9633072740843101E-3"/>
    <s v="chr19"/>
    <n v="2866960"/>
    <n v="2867416"/>
    <n v="-0.8"/>
    <n v="8.8800000000000007E-3"/>
    <s v="Promoter (&lt;=1kb)"/>
    <b v="1"/>
    <n v="2.5504074829007801"/>
  </r>
  <r>
    <s v="ENSG00000153714"/>
    <x v="341"/>
    <n v="-1.1888930360982699"/>
    <n v="4.3100247546047799E-2"/>
    <s v="chr9"/>
    <n v="12774902"/>
    <n v="12775564"/>
    <n v="-1.36"/>
    <n v="8.42E-5"/>
    <s v="Promoter (&lt;=1kb)"/>
    <b v="1"/>
    <n v="2.5488930360982698"/>
  </r>
  <r>
    <s v="ENSG00000162396"/>
    <x v="425"/>
    <n v="-1.9554647336558"/>
    <n v="6.5779249187729602E-3"/>
    <s v="chr1"/>
    <n v="54764210"/>
    <n v="54765076"/>
    <n v="-0.59"/>
    <n v="4.4200000000000003E-2"/>
    <s v="Promoter (&lt;=1kb)"/>
    <b v="1"/>
    <n v="2.5454647336558001"/>
  </r>
  <r>
    <s v="ENSG00000256433"/>
    <x v="426"/>
    <n v="-1.63238988973576"/>
    <n v="1.9309288296685001E-4"/>
    <s v="chr12"/>
    <n v="6392149"/>
    <n v="6393053"/>
    <n v="-0.91"/>
    <n v="6.2100000000000002E-4"/>
    <s v="Promoter (&lt;=1kb)"/>
    <b v="1"/>
    <n v="2.5423898897357602"/>
  </r>
  <r>
    <s v="ENSG00000075151"/>
    <x v="427"/>
    <n v="-1.5850001772728499"/>
    <n v="1.2968979334117901E-28"/>
    <s v="chr1"/>
    <n v="21176520"/>
    <n v="21177311"/>
    <n v="-0.95"/>
    <n v="1.1000000000000001E-3"/>
    <s v="Promoter (&lt;=1kb)"/>
    <b v="1"/>
    <n v="2.5350001772728499"/>
  </r>
  <r>
    <s v="ENSG00000137040"/>
    <x v="428"/>
    <n v="-1.0841591310572101"/>
    <n v="1.6975864585279E-4"/>
    <s v="chr9"/>
    <n v="6014872"/>
    <n v="6016147"/>
    <n v="-1.45"/>
    <n v="7.4599999999999997E-6"/>
    <s v="Promoter (&lt;=1kb)"/>
    <b v="1"/>
    <n v="2.5341591310572102"/>
  </r>
  <r>
    <s v="ENSG00000152229"/>
    <x v="429"/>
    <n v="-1.9042723182571999"/>
    <n v="1.1829376857209399E-11"/>
    <s v="chr18"/>
    <n v="46068808"/>
    <n v="46069685"/>
    <n v="-0.62"/>
    <n v="3.2599999999999997E-2"/>
    <s v="Promoter (2-3kb)"/>
    <b v="1"/>
    <n v="2.5242723182572"/>
  </r>
  <r>
    <s v="ENSG00000155265"/>
    <x v="400"/>
    <n v="-1.8018559501409199"/>
    <n v="3.5302774425109002E-4"/>
    <s v="chr10"/>
    <n v="97848797"/>
    <n v="97850373"/>
    <n v="-0.72"/>
    <n v="2.8899999999999999E-2"/>
    <s v="Promoter (&lt;=1kb)"/>
    <b v="1"/>
    <n v="2.5218559501409201"/>
  </r>
  <r>
    <s v="ENSG00000175087"/>
    <x v="430"/>
    <n v="-1.07910764497515"/>
    <n v="9.8247384861700099E-6"/>
    <s v="chr1"/>
    <n v="26114215"/>
    <n v="26114859"/>
    <n v="-1.44"/>
    <n v="3.8099999999999998E-7"/>
    <s v="Promoter (2-3kb)"/>
    <b v="1"/>
    <n v="2.5191076449751497"/>
  </r>
  <r>
    <s v="ENSG00000182379"/>
    <x v="431"/>
    <n v="-1.7283648868538499"/>
    <n v="3.9675640149538301E-14"/>
    <s v="chr12"/>
    <n v="57213403"/>
    <n v="57214683"/>
    <n v="-0.79"/>
    <n v="7.3499999999999998E-3"/>
    <s v="Promoter (2-3kb)"/>
    <b v="1"/>
    <n v="2.51836488685385"/>
  </r>
  <r>
    <s v="ENSG00000111348"/>
    <x v="432"/>
    <n v="-1.10624683719118"/>
    <n v="3.8972799980507504E-6"/>
    <s v="chr12"/>
    <n v="14960864"/>
    <n v="14961823"/>
    <n v="-1.41"/>
    <n v="7.7600000000000002E-6"/>
    <s v="Promoter (&lt;=1kb)"/>
    <b v="1"/>
    <n v="2.5162468371911801"/>
  </r>
  <r>
    <s v="ENSG00000103876"/>
    <x v="433"/>
    <n v="-1.42941946429918"/>
    <n v="3.14196559091829E-12"/>
    <s v="chr15"/>
    <n v="80160508"/>
    <n v="80161142"/>
    <n v="-1.08"/>
    <n v="1.9000000000000001E-4"/>
    <s v="Promoter (&lt;=1kb)"/>
    <b v="1"/>
    <n v="2.5094194642991798"/>
  </r>
  <r>
    <s v="ENSG00000092200"/>
    <x v="434"/>
    <n v="-1.0984769545678601"/>
    <n v="2.2881296012629599E-3"/>
    <s v="chr14"/>
    <n v="21319871"/>
    <n v="21320652"/>
    <n v="-1.41"/>
    <n v="7.6599999999999995E-7"/>
    <s v="Promoter (&lt;=1kb)"/>
    <b v="1"/>
    <n v="2.5084769545678602"/>
  </r>
  <r>
    <s v="ENSG00000162522"/>
    <x v="435"/>
    <n v="-1.3931942042571099"/>
    <n v="8.4474433298013395E-23"/>
    <s v="chr1"/>
    <n v="32763011"/>
    <n v="32763544"/>
    <n v="-1.1100000000000001"/>
    <n v="3.7400000000000001E-5"/>
    <s v="Promoter (2-3kb)"/>
    <b v="1"/>
    <n v="2.50319420425711"/>
  </r>
  <r>
    <s v="ENSG00000156959"/>
    <x v="436"/>
    <n v="-1.46031975450768"/>
    <n v="4.8499364039927802E-3"/>
    <s v="chr3"/>
    <n v="9552284"/>
    <n v="9552580"/>
    <n v="-1.04"/>
    <n v="9.8799999999999999E-3"/>
    <s v="Promoter (&lt;=1kb)"/>
    <b v="1"/>
    <n v="2.5003197545076801"/>
  </r>
  <r>
    <s v="ENSG00000006704"/>
    <x v="437"/>
    <n v="-1.12015621430632"/>
    <n v="2.27142300579017E-11"/>
    <s v="chr7"/>
    <n v="74455075"/>
    <n v="74455696"/>
    <n v="-1.38"/>
    <n v="3.1200000000000002E-6"/>
    <s v="Promoter (&lt;=1kb)"/>
    <b v="1"/>
    <n v="2.5001562143063198"/>
  </r>
  <r>
    <s v="ENSG00000137767"/>
    <x v="438"/>
    <n v="-1.4198963103744699"/>
    <n v="4.7383289056984301E-2"/>
    <s v="chr15"/>
    <n v="45634639"/>
    <n v="45635350"/>
    <n v="-1.08"/>
    <n v="2.7799999999999998E-4"/>
    <s v="Promoter (&lt;=1kb)"/>
    <b v="1"/>
    <n v="2.4998963103744698"/>
  </r>
  <r>
    <s v="ENSG00000278999"/>
    <x v="439"/>
    <n v="-1.77322571940392"/>
    <n v="3.33962898485223E-3"/>
    <s v="chr19"/>
    <n v="47663264"/>
    <n v="47664643"/>
    <n v="-0.71"/>
    <n v="1.15E-2"/>
    <s v="Promoter (&lt;=1kb)"/>
    <b v="1"/>
    <n v="2.48322571940392"/>
  </r>
  <r>
    <s v="ENSG00000116525"/>
    <x v="406"/>
    <n v="-1.5891224302053599"/>
    <n v="9.8788526871984794E-17"/>
    <s v="chr1"/>
    <n v="33180685"/>
    <n v="33182551"/>
    <n v="-0.89"/>
    <n v="1.99E-3"/>
    <s v="Promoter (&lt;=1kb)"/>
    <b v="1"/>
    <n v="2.4791224302053601"/>
  </r>
  <r>
    <s v="ENSG00000003756"/>
    <x v="440"/>
    <n v="-1.55264711592351"/>
    <n v="5.8304419546285096E-22"/>
    <s v="chr3"/>
    <n v="50088446"/>
    <n v="50089499"/>
    <n v="-0.92"/>
    <n v="2.5799999999999998E-3"/>
    <s v="Promoter (&lt;=1kb)"/>
    <b v="1"/>
    <n v="2.4726471159235102"/>
  </r>
  <r>
    <s v="ENSG00000172340"/>
    <x v="441"/>
    <n v="-1.5611578461359501"/>
    <n v="7.9083619833175302E-13"/>
    <s v="chr3"/>
    <n v="67654040"/>
    <n v="67654988"/>
    <n v="-0.91"/>
    <n v="9.5600000000000004E-4"/>
    <s v="Promoter (&lt;=1kb)"/>
    <b v="1"/>
    <n v="2.47115784613595"/>
  </r>
  <r>
    <s v="ENSG00000131389"/>
    <x v="442"/>
    <n v="-1.81488076688529"/>
    <n v="1.9768392488535199E-12"/>
    <s v="chr3"/>
    <n v="14402110"/>
    <n v="14403001"/>
    <n v="-0.65"/>
    <n v="2.8299999999999999E-2"/>
    <s v="Promoter (&lt;=1kb)"/>
    <b v="1"/>
    <n v="2.4648807668852899"/>
  </r>
  <r>
    <s v="ENSG00000114812"/>
    <x v="389"/>
    <n v="-1.84446777873093"/>
    <n v="9.5835032035086894E-30"/>
    <s v="chr3"/>
    <n v="42489565"/>
    <n v="42490822"/>
    <n v="-0.62"/>
    <n v="3.9399999999999998E-2"/>
    <s v="Promoter (&lt;=1kb)"/>
    <b v="1"/>
    <n v="2.4644677787309299"/>
  </r>
  <r>
    <s v="ENSG00000151150"/>
    <x v="443"/>
    <n v="-1.57326059355411"/>
    <n v="1.65193270027156E-29"/>
    <s v="chr10"/>
    <n v="60392387"/>
    <n v="60392703"/>
    <n v="-0.89"/>
    <n v="5.8199999999999997E-3"/>
    <s v="Promoter (2-3kb)"/>
    <b v="1"/>
    <n v="2.4632605935541099"/>
  </r>
  <r>
    <s v="ENSG00000145819"/>
    <x v="444"/>
    <n v="-1.3330185530199901"/>
    <n v="7.8831183086875698E-8"/>
    <s v="chr5"/>
    <n v="142874257"/>
    <n v="142875080"/>
    <n v="-1.1299999999999999"/>
    <n v="4.5100000000000001E-4"/>
    <s v="Promoter (&lt;=1kb)"/>
    <b v="1"/>
    <n v="2.4630185530199897"/>
  </r>
  <r>
    <s v="ENSG00000185219"/>
    <x v="445"/>
    <n v="-1.1491552711745401"/>
    <n v="6.53892757997248E-9"/>
    <s v="chr3"/>
    <n v="44477382"/>
    <n v="44478135"/>
    <n v="-1.31"/>
    <n v="2.0599999999999999E-4"/>
    <s v="Promoter (&lt;=1kb)"/>
    <b v="1"/>
    <n v="2.4591552711745401"/>
  </r>
  <r>
    <s v="ENSG00000205730"/>
    <x v="446"/>
    <n v="-1.54861870041757"/>
    <n v="1.0905666906815E-4"/>
    <s v="chr16"/>
    <n v="19116810"/>
    <n v="19117443"/>
    <n v="-0.91"/>
    <n v="3.64E-3"/>
    <s v="Promoter (2-3kb)"/>
    <b v="1"/>
    <n v="2.4586187004175701"/>
  </r>
  <r>
    <s v="ENSG00000176834"/>
    <x v="350"/>
    <n v="-1.33858785274846"/>
    <n v="4.1226565439286797E-8"/>
    <s v="chr12"/>
    <n v="118102149"/>
    <n v="118102696"/>
    <n v="-1.1200000000000001"/>
    <n v="5.5399999999999998E-3"/>
    <s v="Promoter (&lt;=1kb)"/>
    <b v="1"/>
    <n v="2.4585878527484599"/>
  </r>
  <r>
    <s v="ENSG00000161647"/>
    <x v="447"/>
    <n v="-1.0199149146325399"/>
    <n v="1.3670833726788499E-8"/>
    <s v="chr17"/>
    <n v="43822723"/>
    <n v="43823925"/>
    <n v="-1.43"/>
    <n v="5.0599999999999998E-6"/>
    <s v="Promoter (1-2kb)"/>
    <b v="1"/>
    <n v="2.4499149146325401"/>
  </r>
  <r>
    <s v="ENSG00000137857"/>
    <x v="448"/>
    <n v="-1.5093318150405599"/>
    <n v="1.10657557496152E-2"/>
    <s v="chr15"/>
    <n v="45146474"/>
    <n v="45147148"/>
    <n v="-0.94"/>
    <n v="3.46E-3"/>
    <s v="Promoter (&lt;=1kb)"/>
    <b v="1"/>
    <n v="2.4493318150405599"/>
  </r>
  <r>
    <s v="ENSG00000198369"/>
    <x v="449"/>
    <n v="-1.5646076812212"/>
    <n v="3.1347325686713499E-13"/>
    <s v="chr2"/>
    <n v="65366648"/>
    <n v="65368109"/>
    <n v="-0.88"/>
    <n v="1.2199999999999999E-3"/>
    <s v="Promoter (&lt;=1kb)"/>
    <b v="1"/>
    <n v="2.4446076812211999"/>
  </r>
  <r>
    <s v="ENSG00000178038"/>
    <x v="450"/>
    <n v="-1.7033324565489001"/>
    <n v="1.00671255221127E-18"/>
    <s v="chr3"/>
    <n v="46692623"/>
    <n v="46693863"/>
    <n v="-0.74"/>
    <n v="1.0999999999999999E-2"/>
    <s v="Promoter (&lt;=1kb)"/>
    <b v="1"/>
    <n v="2.4433324565488999"/>
  </r>
  <r>
    <s v="ENSG00000138449"/>
    <x v="451"/>
    <n v="-1.7022222830195"/>
    <n v="2.9954355828992099E-7"/>
    <s v="chr2"/>
    <n v="189580407"/>
    <n v="189581965"/>
    <n v="-0.74"/>
    <n v="2.9600000000000001E-2"/>
    <s v="Promoter (&lt;=1kb)"/>
    <b v="1"/>
    <n v="2.4422222830195"/>
  </r>
  <r>
    <s v="ENSG00000167703"/>
    <x v="227"/>
    <n v="-1.15955688976993"/>
    <n v="1.74775370284591E-9"/>
    <s v="chr17"/>
    <n v="1575817"/>
    <n v="1576342"/>
    <n v="-1.28"/>
    <n v="4.9799999999999998E-5"/>
    <s v="Promoter (2-3kb)"/>
    <b v="1"/>
    <n v="2.4395568897699302"/>
  </r>
  <r>
    <s v="ENSG00000088367"/>
    <x v="275"/>
    <n v="-1.75895957380575"/>
    <n v="5.5305693111192997E-38"/>
    <s v="chr20"/>
    <n v="36093255"/>
    <n v="36094608"/>
    <n v="-0.68"/>
    <n v="2.8199999999999999E-2"/>
    <s v="Promoter (&lt;=1kb)"/>
    <b v="1"/>
    <n v="2.4389595738057501"/>
  </r>
  <r>
    <s v="ENSG00000092148"/>
    <x v="452"/>
    <n v="-1.04819587085207"/>
    <n v="7.9286290752291296E-16"/>
    <s v="chr14"/>
    <n v="31165599"/>
    <n v="31166915"/>
    <n v="-1.39"/>
    <n v="5.1499999999999998E-6"/>
    <s v="Promoter (1-2kb)"/>
    <b v="1"/>
    <n v="2.4381958708520699"/>
  </r>
  <r>
    <s v="ENSG00000134531"/>
    <x v="453"/>
    <n v="-1.12906113530299"/>
    <n v="4.7124133149832202E-7"/>
    <s v="chr12"/>
    <n v="13208622"/>
    <n v="13209422"/>
    <n v="-1.3"/>
    <n v="2.5400000000000001E-5"/>
    <s v="Promoter (2-3kb)"/>
    <b v="1"/>
    <n v="2.4290611353029901"/>
  </r>
  <r>
    <s v="ENSG00000119636"/>
    <x v="454"/>
    <n v="-1.3049915528296101"/>
    <n v="1.6634047122543E-4"/>
    <s v="chr14"/>
    <n v="74028184"/>
    <n v="74029269"/>
    <n v="-1.1200000000000001"/>
    <n v="1.2999999999999999E-3"/>
    <s v="Promoter (2-3kb)"/>
    <b v="1"/>
    <n v="2.42499155282961"/>
  </r>
  <r>
    <s v="ENSG00000234444"/>
    <x v="246"/>
    <n v="-1.52336979928213"/>
    <n v="4.4189025352619999E-4"/>
    <s v="chr7"/>
    <n v="64306852"/>
    <n v="64307736"/>
    <n v="-0.9"/>
    <n v="1.06E-3"/>
    <s v="Promoter (&lt;=1kb)"/>
    <b v="1"/>
    <n v="2.4233697992821299"/>
  </r>
  <r>
    <s v="ENSG00000163931"/>
    <x v="455"/>
    <n v="-1.4022158329525001"/>
    <n v="2.0534108745333198E-28"/>
    <s v="chr3"/>
    <n v="53243229"/>
    <n v="53243610"/>
    <n v="-1.02"/>
    <n v="3.1099999999999999E-3"/>
    <s v="Promoter (1-2kb)"/>
    <b v="1"/>
    <n v="2.4222158329525003"/>
  </r>
  <r>
    <s v="ENSG00000197548"/>
    <x v="330"/>
    <n v="-1.68864322169009"/>
    <n v="5.8738376425032699E-15"/>
    <s v="chr3"/>
    <n v="11272037"/>
    <n v="11272737"/>
    <n v="-0.73"/>
    <n v="1.4200000000000001E-2"/>
    <s v="Promoter (&lt;=1kb)"/>
    <b v="1"/>
    <n v="2.4186432216900897"/>
  </r>
  <r>
    <s v="ENSG00000188677"/>
    <x v="456"/>
    <n v="-1.15612969981679"/>
    <n v="3.4339354719405699E-3"/>
    <s v="chr22"/>
    <n v="44168246"/>
    <n v="44168789"/>
    <n v="-1.26"/>
    <n v="2.1199999999999999E-3"/>
    <s v="Promoter (&lt;=1kb)"/>
    <b v="1"/>
    <n v="2.41612969981679"/>
  </r>
  <r>
    <s v="ENSG00000119699"/>
    <x v="214"/>
    <n v="-1.35348858114215"/>
    <n v="2.1900058495619402E-11"/>
    <s v="chr14"/>
    <n v="75981061"/>
    <n v="75982846"/>
    <n v="-1.06"/>
    <n v="4.6900000000000002E-4"/>
    <s v="Promoter (&lt;=1kb)"/>
    <b v="1"/>
    <n v="2.41348858114215"/>
  </r>
  <r>
    <s v="ENSG00000057657"/>
    <x v="457"/>
    <n v="-1.21413182838692"/>
    <n v="1.1334590516657501E-3"/>
    <s v="chr6"/>
    <n v="106085366"/>
    <n v="106086477"/>
    <n v="-1.19"/>
    <n v="1.04E-5"/>
    <s v="Promoter (&lt;=1kb)"/>
    <b v="1"/>
    <n v="2.40413182838692"/>
  </r>
  <r>
    <s v="ENSG00000131759"/>
    <x v="293"/>
    <n v="-1.1639652912304801"/>
    <n v="8.7685424504132293E-19"/>
    <s v="chr17"/>
    <n v="40311148"/>
    <n v="40312165"/>
    <n v="-1.24"/>
    <n v="2.4600000000000002E-5"/>
    <s v="Promoter (1-2kb)"/>
    <b v="1"/>
    <n v="2.4039652912304801"/>
  </r>
  <r>
    <s v="ENSG00000171631"/>
    <x v="311"/>
    <n v="-1.77858032927964"/>
    <n v="2.2480726933492401E-26"/>
    <s v="chr11"/>
    <n v="73271969"/>
    <n v="73272745"/>
    <n v="-0.62"/>
    <n v="4.0899999999999999E-2"/>
    <s v="Promoter (&lt;=1kb)"/>
    <b v="1"/>
    <n v="2.3985803292796399"/>
  </r>
  <r>
    <s v="ENSG00000124762"/>
    <x v="458"/>
    <n v="-1.7016884871332301"/>
    <n v="1.3802936834431701E-2"/>
    <s v="chr6"/>
    <n v="36678499"/>
    <n v="36678990"/>
    <n v="-0.69"/>
    <n v="4.2900000000000001E-2"/>
    <s v="Promoter (&lt;=1kb)"/>
    <b v="1"/>
    <n v="2.39168848713323"/>
  </r>
  <r>
    <s v="ENSG00000167323"/>
    <x v="459"/>
    <n v="-1.14636650564378"/>
    <n v="2.3425430085937202E-9"/>
    <s v="chr11"/>
    <n v="3904723"/>
    <n v="3905938"/>
    <n v="-1.24"/>
    <n v="3.1199999999999999E-5"/>
    <s v="Promoter (1-2kb)"/>
    <b v="1"/>
    <n v="2.3863665056437799"/>
  </r>
  <r>
    <s v="ENSG00000269516"/>
    <x v="460"/>
    <n v="-1.6286959252664901"/>
    <n v="1.23870468711415E-2"/>
    <s v="chr19"/>
    <n v="15562799"/>
    <n v="15564092"/>
    <n v="-0.75"/>
    <n v="1.9099999999999999E-2"/>
    <s v="Promoter (&lt;=1kb)"/>
    <b v="1"/>
    <n v="2.3786959252664901"/>
  </r>
  <r>
    <s v="ENSG00000048707"/>
    <x v="392"/>
    <n v="-1.3381740925277399"/>
    <n v="2.4835906343342499E-20"/>
    <s v="chr1"/>
    <n v="12478072"/>
    <n v="12478848"/>
    <n v="-1.04"/>
    <n v="3.3500000000000001E-4"/>
    <s v="Promoter (&lt;=1kb)"/>
    <b v="1"/>
    <n v="2.3781740925277397"/>
  </r>
  <r>
    <s v="ENSG00000164088"/>
    <x v="461"/>
    <n v="-1.2232050153237799"/>
    <n v="2.4466271257029201E-5"/>
    <s v="chr3"/>
    <n v="52244223"/>
    <n v="52244614"/>
    <n v="-1.1499999999999999"/>
    <n v="5.3999999999999998E-5"/>
    <s v="Promoter (1-2kb)"/>
    <b v="1"/>
    <n v="2.37320501532378"/>
  </r>
  <r>
    <s v="ENSG00000101255"/>
    <x v="462"/>
    <n v="-1.5262959941614"/>
    <n v="2.5699738906923998E-27"/>
    <s v="chr20"/>
    <n v="381679"/>
    <n v="382104"/>
    <n v="-0.84"/>
    <n v="1.24E-3"/>
    <s v="Promoter (&lt;=1kb)"/>
    <b v="1"/>
    <n v="2.3662959941613999"/>
  </r>
  <r>
    <s v="ENSG00000169710"/>
    <x v="463"/>
    <n v="-1.7847225198807599"/>
    <n v="5.9327995583041599E-43"/>
    <s v="chr17"/>
    <n v="82097466"/>
    <n v="82098945"/>
    <n v="-0.57999999999999996"/>
    <n v="3.8899999999999997E-2"/>
    <s v="Promoter (&lt;=1kb)"/>
    <b v="1"/>
    <n v="2.3647225198807598"/>
  </r>
  <r>
    <s v="ENSG00000141582"/>
    <x v="464"/>
    <n v="-1.70460647963364"/>
    <n v="5.7747313010117598E-37"/>
    <s v="chr17"/>
    <n v="79835862"/>
    <n v="79837484"/>
    <n v="-0.66"/>
    <n v="2.46E-2"/>
    <s v="Promoter (&lt;=1kb)"/>
    <b v="1"/>
    <n v="2.3646064796336401"/>
  </r>
  <r>
    <s v="ENSG00000122884"/>
    <x v="289"/>
    <n v="-1.70554853155647"/>
    <n v="2.16769820762795E-26"/>
    <s v="chr10"/>
    <n v="73095920"/>
    <n v="73097279"/>
    <n v="-0.65"/>
    <n v="2.9000000000000001E-2"/>
    <s v="Promoter (&lt;=1kb)"/>
    <b v="1"/>
    <n v="2.3555485315564701"/>
  </r>
  <r>
    <s v="ENSG00000057704"/>
    <x v="465"/>
    <n v="-1.4216801621685"/>
    <n v="3.9510383298110598E-9"/>
    <s v="chr12"/>
    <n v="94614047"/>
    <n v="94614703"/>
    <n v="-0.93"/>
    <n v="1.4500000000000001E-2"/>
    <s v="Promoter (1-2kb)"/>
    <b v="1"/>
    <n v="2.3516801621685"/>
  </r>
  <r>
    <s v="ENSG00000254363"/>
    <x v="466"/>
    <n v="-1.1190534103790699"/>
    <n v="3.7274554519418503E-2"/>
    <s v="chr5"/>
    <n v="140156913"/>
    <n v="140157794"/>
    <n v="-1.22"/>
    <n v="6.2299999999999996E-6"/>
    <s v="Promoter (&lt;=1kb)"/>
    <b v="1"/>
    <n v="2.3390534103790701"/>
  </r>
  <r>
    <s v="ENSG00000142655"/>
    <x v="467"/>
    <n v="-1.21853190434254"/>
    <n v="4.7000498424290499E-5"/>
    <s v="chr1"/>
    <n v="10474671"/>
    <n v="10475375"/>
    <n v="-1.1200000000000001"/>
    <n v="2.0100000000000001E-4"/>
    <s v="Promoter (&lt;=1kb)"/>
    <b v="1"/>
    <n v="2.3385319043425401"/>
  </r>
  <r>
    <s v="ENSG00000197989"/>
    <x v="468"/>
    <n v="-1.1258395929218801"/>
    <n v="2.5814424231976701E-12"/>
    <s v="chr1"/>
    <n v="28581257"/>
    <n v="28582419"/>
    <n v="-1.21"/>
    <n v="8.5699999999999993E-6"/>
    <s v="Promoter (&lt;=1kb)"/>
    <b v="1"/>
    <n v="2.33583959292188"/>
  </r>
  <r>
    <s v="ENSG00000088854"/>
    <x v="469"/>
    <n v="-1.31295888735582"/>
    <n v="4.8153586924803598E-9"/>
    <s v="chr20"/>
    <n v="3312862"/>
    <n v="3313826"/>
    <n v="-1.02"/>
    <n v="8.2399999999999997E-4"/>
    <s v="Promoter (2-3kb)"/>
    <b v="1"/>
    <n v="2.33295888735582"/>
  </r>
  <r>
    <s v="ENSG00000121104"/>
    <x v="470"/>
    <n v="-1.58259018074113"/>
    <n v="2.1124944392771999E-2"/>
    <s v="chr17"/>
    <n v="49729908"/>
    <n v="49731049"/>
    <n v="-0.75"/>
    <n v="3.4799999999999998E-2"/>
    <s v="Promoter (1-2kb)"/>
    <b v="1"/>
    <n v="2.3325901807411302"/>
  </r>
  <r>
    <s v="ENSG00000143013"/>
    <x v="471"/>
    <n v="-1.41017758074678"/>
    <n v="7.2650470476494703E-13"/>
    <s v="chr1"/>
    <n v="87328268"/>
    <n v="87329008"/>
    <n v="-0.92"/>
    <n v="1.0200000000000001E-3"/>
    <s v="Promoter (&lt;=1kb)"/>
    <b v="1"/>
    <n v="2.3301775807467799"/>
  </r>
  <r>
    <s v="ENSG00000138758"/>
    <x v="414"/>
    <n v="-1.43555439311868"/>
    <n v="9.0416651379428702E-12"/>
    <s v="chr4"/>
    <n v="76949526"/>
    <n v="76950033"/>
    <n v="-0.89"/>
    <n v="4.2200000000000001E-2"/>
    <s v="Promoter (&lt;=1kb)"/>
    <b v="1"/>
    <n v="2.3255543931186802"/>
  </r>
  <r>
    <s v="ENSG00000174132"/>
    <x v="472"/>
    <n v="-1.33444967532156"/>
    <n v="1.9491945888788E-4"/>
    <s v="chr5"/>
    <n v="100535012"/>
    <n v="100535908"/>
    <n v="-0.99"/>
    <n v="2.9399999999999999E-3"/>
    <s v="Promoter (&lt;=1kb)"/>
    <b v="1"/>
    <n v="2.32444967532156"/>
  </r>
  <r>
    <s v="ENSG00000182749"/>
    <x v="473"/>
    <n v="-1.4320115732463601"/>
    <n v="6.38489515843448E-17"/>
    <s v="chr1"/>
    <n v="25871889"/>
    <n v="25872826"/>
    <n v="-0.89"/>
    <n v="1.46E-2"/>
    <s v="Promoter (&lt;=1kb)"/>
    <b v="1"/>
    <n v="2.32201157324636"/>
  </r>
  <r>
    <s v="ENSG00000164054"/>
    <x v="222"/>
    <n v="-1.4206531877634601"/>
    <n v="1.3960907213209399E-17"/>
    <s v="chr3"/>
    <n v="48507262"/>
    <n v="48508097"/>
    <n v="-0.9"/>
    <n v="5.6600000000000001E-3"/>
    <s v="Promoter (2-3kb)"/>
    <b v="1"/>
    <n v="2.32065318776346"/>
  </r>
  <r>
    <s v="ENSG00000048707"/>
    <x v="392"/>
    <n v="-1.3381740925277399"/>
    <n v="2.4835906343342499E-20"/>
    <s v="chr1"/>
    <n v="12230707"/>
    <n v="12231647"/>
    <n v="-0.98"/>
    <n v="3.2399999999999998E-3"/>
    <s v="Promoter (&lt;=1kb)"/>
    <b v="1"/>
    <n v="2.3181740925277401"/>
  </r>
  <r>
    <s v="ENSG00000164620"/>
    <x v="474"/>
    <n v="-1.23732617974995"/>
    <n v="1.8361276989857999E-4"/>
    <s v="chr5"/>
    <n v="141636340"/>
    <n v="141638100"/>
    <n v="-1.08"/>
    <n v="2.7E-4"/>
    <s v="Promoter (&lt;=1kb)"/>
    <b v="1"/>
    <n v="2.31732617974995"/>
  </r>
  <r>
    <s v="ENSG00000070087"/>
    <x v="475"/>
    <n v="-1.4771815650304201"/>
    <n v="1.1474362588404E-4"/>
    <s v="chr3"/>
    <n v="149970078"/>
    <n v="149971546"/>
    <n v="-0.84"/>
    <n v="1.0699999999999999E-2"/>
    <s v="Promoter (&lt;=1kb)"/>
    <b v="1"/>
    <n v="2.3171815650304199"/>
  </r>
  <r>
    <s v="ENSG00000105289"/>
    <x v="423"/>
    <n v="-1.0536449403997501"/>
    <n v="3.7642079720950799E-11"/>
    <s v="chr19"/>
    <n v="3748143"/>
    <n v="3749195"/>
    <n v="-1.26"/>
    <n v="1.27E-4"/>
    <s v="Promoter (&lt;=1kb)"/>
    <b v="1"/>
    <n v="2.3136449403997501"/>
  </r>
  <r>
    <s v="ENSG00000167703"/>
    <x v="227"/>
    <n v="-1.15955688976993"/>
    <n v="1.74775370284591E-9"/>
    <s v="chr17"/>
    <n v="1576762"/>
    <n v="1577935"/>
    <n v="-1.1499999999999999"/>
    <n v="2.44E-5"/>
    <s v="Promoter (&lt;=1kb)"/>
    <b v="1"/>
    <n v="2.3095568897699299"/>
  </r>
  <r>
    <s v="ENSG00000075275"/>
    <x v="476"/>
    <n v="-1.0981979412651299"/>
    <n v="1.31189206927099E-13"/>
    <s v="chr22"/>
    <n v="46377375"/>
    <n v="46378081"/>
    <n v="-1.21"/>
    <n v="8.3399999999999994E-5"/>
    <s v="Promoter (&lt;=1kb)"/>
    <b v="1"/>
    <n v="2.3081979412651297"/>
  </r>
  <r>
    <s v="ENSG00000162496"/>
    <x v="345"/>
    <n v="-1.5759108348945701"/>
    <n v="4.0173760891061398E-24"/>
    <s v="chr1"/>
    <n v="12597761"/>
    <n v="12598343"/>
    <n v="-0.73"/>
    <n v="9.2099999999999994E-3"/>
    <s v="Promoter (1-2kb)"/>
    <b v="1"/>
    <n v="2.3059108348945703"/>
  </r>
  <r>
    <s v="ENSG00000130821"/>
    <x v="477"/>
    <n v="-1.41497513763708"/>
    <n v="2.7822540367841401E-25"/>
    <s v="chrX"/>
    <n v="153687632"/>
    <n v="153688102"/>
    <n v="-0.89"/>
    <n v="2.5500000000000002E-3"/>
    <s v="Promoter (&lt;=1kb)"/>
    <b v="1"/>
    <n v="2.3049751376370802"/>
  </r>
  <r>
    <s v="ENSG00000147010"/>
    <x v="478"/>
    <n v="-1.47018910655511"/>
    <n v="5.1272895514523301E-3"/>
    <s v="chrX"/>
    <n v="19889502"/>
    <n v="19890226"/>
    <n v="-0.83"/>
    <n v="2.3900000000000001E-2"/>
    <s v="Promoter (1-2kb)"/>
    <b v="1"/>
    <n v="2.3001891065551101"/>
  </r>
  <r>
    <s v="ENSG00000167815"/>
    <x v="479"/>
    <n v="-1.08964842514452"/>
    <n v="4.9798622112498E-6"/>
    <s v="chr19"/>
    <n v="12801625"/>
    <n v="12802334"/>
    <n v="-1.21"/>
    <n v="2.9999999999999997E-4"/>
    <s v="Promoter (&lt;=1kb)"/>
    <b v="1"/>
    <n v="2.2996484251445199"/>
  </r>
  <r>
    <s v="ENSG00000168944"/>
    <x v="480"/>
    <n v="-1.65822596941183"/>
    <n v="4.2974309094374497E-11"/>
    <s v="chr5"/>
    <n v="123423115"/>
    <n v="123424023"/>
    <n v="-0.63"/>
    <n v="3.7499999999999999E-2"/>
    <s v="Promoter (&lt;=1kb)"/>
    <b v="1"/>
    <n v="2.2882259694118301"/>
  </r>
  <r>
    <s v="ENSG00000118322"/>
    <x v="481"/>
    <n v="-1.5768801508252499"/>
    <n v="1.8420141612744199E-3"/>
    <s v="chr5"/>
    <n v="160685336"/>
    <n v="160685890"/>
    <n v="-0.71"/>
    <n v="9.2800000000000001E-3"/>
    <s v="Promoter (&lt;=1kb)"/>
    <b v="1"/>
    <n v="2.2868801508252501"/>
  </r>
  <r>
    <s v="ENSG00000232656"/>
    <x v="482"/>
    <n v="-1.23965297561759"/>
    <n v="1.34138104573026E-2"/>
    <s v="chr10"/>
    <n v="1034624"/>
    <n v="1035679"/>
    <n v="-1.04"/>
    <n v="2.3500000000000001E-3"/>
    <s v="Promoter (1-2kb)"/>
    <b v="1"/>
    <n v="2.2796529756175898"/>
  </r>
  <r>
    <s v="ENSG00000165914"/>
    <x v="234"/>
    <n v="-1.59934332857951"/>
    <n v="1.8440857233410799E-7"/>
    <s v="chr14"/>
    <n v="90816400"/>
    <n v="90816698"/>
    <n v="-0.68"/>
    <n v="3.7600000000000001E-2"/>
    <s v="Promoter (&lt;=1kb)"/>
    <b v="1"/>
    <n v="2.2793433285795102"/>
  </r>
  <r>
    <s v="ENSG00000142657"/>
    <x v="483"/>
    <n v="-1.0680444465423"/>
    <n v="3.5767203330654701E-12"/>
    <s v="chr1"/>
    <n v="10414968"/>
    <n v="10415664"/>
    <n v="-1.21"/>
    <n v="4.0099999999999997E-6"/>
    <s v="Promoter (&lt;=1kb)"/>
    <b v="1"/>
    <n v="2.2780444465423"/>
  </r>
  <r>
    <s v="ENSG00000169855"/>
    <x v="484"/>
    <n v="-1.41747338375863"/>
    <n v="8.0320098293894402E-7"/>
    <s v="chr3"/>
    <n v="79018634"/>
    <n v="79019964"/>
    <n v="-0.86"/>
    <n v="1.3100000000000001E-2"/>
    <s v="Promoter (&lt;=1kb)"/>
    <b v="1"/>
    <n v="2.2774733837586298"/>
  </r>
  <r>
    <s v="ENSG00000151150"/>
    <x v="443"/>
    <n v="-1.57326059355411"/>
    <n v="1.65193270027156E-29"/>
    <s v="chr10"/>
    <n v="60139436"/>
    <n v="60141533"/>
    <n v="-0.7"/>
    <n v="2.2100000000000002E-2"/>
    <s v="Promoter (&lt;=1kb)"/>
    <b v="1"/>
    <n v="2.2732605935541099"/>
  </r>
  <r>
    <s v="ENSG00000151150"/>
    <x v="443"/>
    <n v="-1.57326059355411"/>
    <n v="1.65193270027156E-29"/>
    <s v="chr10"/>
    <n v="60114746"/>
    <n v="60115365"/>
    <n v="-0.7"/>
    <n v="3.1399999999999997E-2"/>
    <s v="Promoter (&lt;=1kb)"/>
    <b v="1"/>
    <n v="2.2732605935541099"/>
  </r>
  <r>
    <s v="ENSG00000134109"/>
    <x v="485"/>
    <n v="-1.46885264006933"/>
    <n v="5.3347526944054702E-11"/>
    <s v="chr3"/>
    <n v="5186998"/>
    <n v="5188156"/>
    <n v="-0.8"/>
    <n v="2.8700000000000002E-3"/>
    <s v="Promoter (&lt;=1kb)"/>
    <b v="1"/>
    <n v="2.2688526400693299"/>
  </r>
  <r>
    <s v="ENSG00000131503"/>
    <x v="486"/>
    <n v="-1.184270710054"/>
    <n v="8.7149655056216596E-11"/>
    <s v="chr5"/>
    <n v="140400724"/>
    <n v="140402083"/>
    <n v="-1.08"/>
    <n v="7.8399999999999995E-5"/>
    <s v="Promoter (&lt;=1kb)"/>
    <b v="1"/>
    <n v="2.2642707100540003"/>
  </r>
  <r>
    <s v="ENSG00000168890"/>
    <x v="487"/>
    <n v="-1.3591037974610101"/>
    <n v="2.44193898005604E-16"/>
    <s v="chr2"/>
    <n v="85604207"/>
    <n v="85605187"/>
    <n v="-0.9"/>
    <n v="3.8500000000000001E-3"/>
    <s v="Promoter (1-2kb)"/>
    <b v="1"/>
    <n v="2.2591037974610102"/>
  </r>
  <r>
    <s v="ENSG00000139793"/>
    <x v="488"/>
    <n v="-1.2272063910078099"/>
    <n v="1.41643893761681E-8"/>
    <s v="chr13"/>
    <n v="97359301"/>
    <n v="97359713"/>
    <n v="-1.03"/>
    <n v="2.65E-3"/>
    <s v="Promoter (2-3kb)"/>
    <b v="1"/>
    <n v="2.2572063910078102"/>
  </r>
  <r>
    <s v="ENSG00000125398"/>
    <x v="489"/>
    <n v="-1.5102793723441099"/>
    <n v="9.4160841652590993E-9"/>
    <s v="chr17"/>
    <n v="72120524"/>
    <n v="72121773"/>
    <n v="-0.74"/>
    <n v="9.0799999999999995E-3"/>
    <s v="Promoter (&lt;=1kb)"/>
    <b v="1"/>
    <n v="2.2502793723441101"/>
  </r>
  <r>
    <s v="ENSG00000101255"/>
    <x v="462"/>
    <n v="-1.5262959941614"/>
    <n v="2.5699738906923998E-27"/>
    <s v="chr20"/>
    <n v="380142"/>
    <n v="381391"/>
    <n v="-0.72"/>
    <n v="7.8700000000000003E-3"/>
    <s v="Promoter (&lt;=1kb)"/>
    <b v="1"/>
    <n v="2.2462959941614002"/>
  </r>
  <r>
    <s v="ENSG00000115306"/>
    <x v="490"/>
    <n v="-1.0444352832922901"/>
    <n v="1.0238147765724001E-8"/>
    <s v="chr2"/>
    <n v="54559669"/>
    <n v="54560701"/>
    <n v="-1.2"/>
    <n v="3.5599999999999998E-4"/>
    <s v="Promoter (1-2kb)"/>
    <b v="1"/>
    <n v="2.2444352832922903"/>
  </r>
  <r>
    <s v="ENSG00000135535"/>
    <x v="491"/>
    <n v="-1.5120993088907"/>
    <n v="9.4148836731609496E-20"/>
    <s v="chr6"/>
    <n v="109382047"/>
    <n v="109383441"/>
    <n v="-0.73"/>
    <n v="1.15E-2"/>
    <s v="Promoter (&lt;=1kb)"/>
    <b v="1"/>
    <n v="2.2420993088907002"/>
  </r>
  <r>
    <s v="ENSG00000165959"/>
    <x v="492"/>
    <n v="-1.1594631424721999"/>
    <n v="5.2583530737355001E-18"/>
    <s v="chr14"/>
    <n v="95307294"/>
    <n v="95307767"/>
    <n v="-1.08"/>
    <n v="1.33E-3"/>
    <s v="Promoter (&lt;=1kb)"/>
    <b v="1"/>
    <n v="2.2394631424722"/>
  </r>
  <r>
    <s v="ENSG00000135052"/>
    <x v="493"/>
    <n v="-1.30901837646671"/>
    <n v="6.1569233512258701E-21"/>
    <s v="chr9"/>
    <n v="86099194"/>
    <n v="86099749"/>
    <n v="-0.93"/>
    <n v="7.9500000000000005E-3"/>
    <s v="Promoter (&lt;=1kb)"/>
    <b v="1"/>
    <n v="2.23901837646671"/>
  </r>
  <r>
    <s v="ENSG00000113108"/>
    <x v="494"/>
    <n v="-1.42791083176333"/>
    <n v="7.8705152000842695E-14"/>
    <s v="chr5"/>
    <n v="140564144"/>
    <n v="140565205"/>
    <n v="-0.81"/>
    <n v="3.49E-3"/>
    <s v="Promoter (&lt;=1kb)"/>
    <b v="1"/>
    <n v="2.2379108317633301"/>
  </r>
  <r>
    <s v="ENSG00000177570"/>
    <x v="495"/>
    <n v="-1.54538794761961"/>
    <n v="3.0134193728404301E-12"/>
    <s v="chr8"/>
    <n v="118620561"/>
    <n v="118623238"/>
    <n v="-0.68"/>
    <n v="1.46E-2"/>
    <s v="Promoter (&lt;=1kb)"/>
    <b v="1"/>
    <n v="2.2253879476196099"/>
  </r>
  <r>
    <s v="ENSG00000189337"/>
    <x v="496"/>
    <n v="-1.5507336872174899"/>
    <n v="8.3725162576004599E-22"/>
    <s v="chr1"/>
    <n v="14945407"/>
    <n v="14946192"/>
    <n v="-0.67"/>
    <n v="3.0599999999999999E-2"/>
    <s v="Promoter (&lt;=1kb)"/>
    <b v="1"/>
    <n v="2.2207336872174901"/>
  </r>
  <r>
    <s v="ENSG00000135407"/>
    <x v="497"/>
    <n v="-1.4788487144936699"/>
    <n v="1.4486000533226199E-3"/>
    <s v="chr12"/>
    <n v="57810493"/>
    <n v="57811232"/>
    <n v="-0.74"/>
    <n v="2.0799999999999999E-2"/>
    <s v="Promoter (1-2kb)"/>
    <b v="1"/>
    <n v="2.2188487144936699"/>
  </r>
  <r>
    <s v="ENSG00000003249"/>
    <x v="498"/>
    <n v="-1.1833181117095399"/>
    <n v="4.8199312780739E-4"/>
    <s v="chr16"/>
    <n v="90019851"/>
    <n v="90021251"/>
    <n v="-1.03"/>
    <n v="7.5299999999999998E-4"/>
    <s v="Promoter (&lt;=1kb)"/>
    <b v="1"/>
    <n v="2.21331811170954"/>
  </r>
  <r>
    <s v="ENSG00000108582"/>
    <x v="361"/>
    <n v="-1.11881761553001"/>
    <n v="3.0449068497503602E-14"/>
    <s v="chr17"/>
    <n v="30376440"/>
    <n v="30377153"/>
    <n v="-1.0900000000000001"/>
    <n v="1.95E-4"/>
    <s v="Promoter (1-2kb)"/>
    <b v="1"/>
    <n v="2.2088176155300099"/>
  </r>
  <r>
    <s v="ENSG00000126262"/>
    <x v="123"/>
    <n v="-1.3175487636474399"/>
    <n v="1.9581638387656001E-4"/>
    <s v="chr19"/>
    <n v="35448686"/>
    <n v="35450050"/>
    <n v="-0.89"/>
    <n v="3.7699999999999999E-3"/>
    <s v="Promoter (&lt;=1kb)"/>
    <b v="1"/>
    <n v="2.20754876364744"/>
  </r>
  <r>
    <s v="ENSG00000101417"/>
    <x v="499"/>
    <n v="-1.1438347305436201"/>
    <n v="1.1389127458746699E-6"/>
    <s v="chr20"/>
    <n v="33718423"/>
    <n v="33718719"/>
    <n v="-1.06"/>
    <n v="5.9800000000000001E-4"/>
    <s v="Promoter (1-2kb)"/>
    <b v="1"/>
    <n v="2.2038347305436199"/>
  </r>
  <r>
    <s v="ENSG00000151150"/>
    <x v="443"/>
    <n v="-1.57326059355411"/>
    <n v="1.65193270027156E-29"/>
    <s v="chr10"/>
    <n v="60732807"/>
    <n v="60733729"/>
    <n v="-0.63"/>
    <n v="3.73E-2"/>
    <s v="Promoter (&lt;=1kb)"/>
    <b v="1"/>
    <n v="2.2032605935541101"/>
  </r>
  <r>
    <s v="ENSG00000204084"/>
    <x v="500"/>
    <n v="-1.46180780054523"/>
    <n v="6.0297561712553701E-7"/>
    <s v="chr1"/>
    <n v="37931528"/>
    <n v="37932221"/>
    <n v="-0.74"/>
    <n v="1.0200000000000001E-2"/>
    <s v="Promoter (&lt;=1kb)"/>
    <b v="1"/>
    <n v="2.2018078005452297"/>
  </r>
  <r>
    <s v="ENSG00000145781"/>
    <x v="501"/>
    <n v="-1.26839284795436"/>
    <n v="6.6896014730425003E-7"/>
    <s v="chr5"/>
    <n v="116084637"/>
    <n v="116085481"/>
    <n v="-0.93"/>
    <n v="3.3500000000000001E-3"/>
    <s v="Promoter (&lt;=1kb)"/>
    <b v="1"/>
    <n v="2.1983928479543602"/>
  </r>
  <r>
    <s v="ENSG00000131507"/>
    <x v="415"/>
    <n v="-1.2876726797270299"/>
    <n v="4.8282363531698999E-15"/>
    <s v="chr5"/>
    <n v="142108532"/>
    <n v="142109240"/>
    <n v="-0.91"/>
    <n v="1.5E-3"/>
    <s v="Promoter (&lt;=1kb)"/>
    <b v="1"/>
    <n v="2.1976726797270301"/>
  </r>
  <r>
    <s v="ENSG00000090097"/>
    <x v="502"/>
    <n v="-1.3761164196126701"/>
    <n v="4.8204839955432003E-4"/>
    <s v="chr3"/>
    <n v="51973633"/>
    <n v="51974719"/>
    <n v="-0.82"/>
    <n v="7.1799999999999998E-3"/>
    <s v="Promoter (&lt;=1kb)"/>
    <b v="1"/>
    <n v="2.1961164196126699"/>
  </r>
  <r>
    <s v="ENSG00000154359"/>
    <x v="202"/>
    <n v="-1.5035745774913001"/>
    <n v="5.2124994972305198E-6"/>
    <s v="chr8"/>
    <n v="12754039"/>
    <n v="12754501"/>
    <n v="-0.69"/>
    <n v="4.2000000000000003E-2"/>
    <s v="Promoter (&lt;=1kb)"/>
    <b v="1"/>
    <n v="2.1935745774913"/>
  </r>
  <r>
    <s v="ENSG00000120306"/>
    <x v="503"/>
    <n v="-1.2798958585828399"/>
    <n v="3.04964531865073E-5"/>
    <s v="chr5"/>
    <n v="140174715"/>
    <n v="140175837"/>
    <n v="-0.91"/>
    <n v="1.7899999999999999E-3"/>
    <s v="Promoter (&lt;=1kb)"/>
    <b v="1"/>
    <n v="2.1898958585828399"/>
  </r>
  <r>
    <s v="ENSG00000130653"/>
    <x v="504"/>
    <n v="-1.3876093223586701"/>
    <n v="1.8226980688698E-6"/>
    <s v="chr9"/>
    <n v="137479433"/>
    <n v="137479944"/>
    <n v="-0.8"/>
    <n v="1.6299999999999999E-2"/>
    <s v="Promoter (&lt;=1kb)"/>
    <b v="1"/>
    <n v="2.1876093223586701"/>
  </r>
  <r>
    <s v="ENSG00000130340"/>
    <x v="505"/>
    <n v="-1.0717742743242"/>
    <n v="3.0820961802311698E-7"/>
    <s v="chr6"/>
    <n v="157700016"/>
    <n v="157700495"/>
    <n v="-1.1100000000000001"/>
    <n v="2.0400000000000001E-3"/>
    <s v="Promoter (&lt;=1kb)"/>
    <b v="1"/>
    <n v="2.1817742743242001"/>
  </r>
  <r>
    <s v="ENSG00000163513"/>
    <x v="506"/>
    <n v="-1.2410808814513801"/>
    <n v="2.2675276854975598E-2"/>
    <s v="chr3"/>
    <n v="30606182"/>
    <n v="30607202"/>
    <n v="-0.94"/>
    <n v="2.6700000000000001E-3"/>
    <s v="Promoter (&lt;=1kb)"/>
    <b v="1"/>
    <n v="2.18108088145138"/>
  </r>
  <r>
    <s v="ENSG00000164494"/>
    <x v="507"/>
    <n v="-1.3503347452605901"/>
    <n v="6.3569480256212502E-3"/>
    <s v="chr6"/>
    <n v="107458984"/>
    <n v="107459988"/>
    <n v="-0.83"/>
    <n v="5.8999999999999999E-3"/>
    <s v="Promoter (&lt;=1kb)"/>
    <b v="1"/>
    <n v="2.1803347452605899"/>
  </r>
  <r>
    <s v="ENSG00000142765"/>
    <x v="508"/>
    <n v="-1.33623366095948"/>
    <n v="2.7349478785646798E-20"/>
    <s v="chr1"/>
    <n v="27341584"/>
    <n v="27342474"/>
    <n v="-0.84"/>
    <n v="1.21E-2"/>
    <s v="Promoter (&lt;=1kb)"/>
    <b v="1"/>
    <n v="2.1762336609594799"/>
  </r>
  <r>
    <s v="ENSG00000104964"/>
    <x v="509"/>
    <n v="-1.12240163540545"/>
    <n v="1.01455623493802E-13"/>
    <s v="chr19"/>
    <n v="3054825"/>
    <n v="3056685"/>
    <n v="-1.05"/>
    <n v="9.4699999999999998E-5"/>
    <s v="Promoter (&lt;=1kb)"/>
    <b v="1"/>
    <n v="2.1724016354054498"/>
  </r>
  <r>
    <s v="ENSG00000110628"/>
    <x v="355"/>
    <n v="-1.4705903642431299"/>
    <n v="4.6929994608456597E-21"/>
    <s v="chr11"/>
    <n v="2924257"/>
    <n v="2925166"/>
    <n v="-0.7"/>
    <n v="4.48E-2"/>
    <s v="Promoter (2-3kb)"/>
    <b v="1"/>
    <n v="2.1705903642431297"/>
  </r>
  <r>
    <s v="ENSG00000247596"/>
    <x v="510"/>
    <n v="-1.2062777064255701"/>
    <n v="1.73742781576911E-9"/>
    <s v="chr3"/>
    <n v="52231623"/>
    <n v="52232046"/>
    <n v="-0.96"/>
    <n v="3.3599999999999998E-2"/>
    <s v="Promoter (&lt;=1kb)"/>
    <b v="1"/>
    <n v="2.16627770642557"/>
  </r>
  <r>
    <s v="ENSG00000140950"/>
    <x v="511"/>
    <n v="-1.4540825454178099"/>
    <n v="1.8805733361102499E-17"/>
    <s v="chr16"/>
    <n v="84501971"/>
    <n v="84502436"/>
    <n v="-0.71"/>
    <n v="1.8499999999999999E-2"/>
    <s v="Promoter (2-3kb)"/>
    <b v="1"/>
    <n v="2.1640825454178101"/>
  </r>
  <r>
    <s v="ENSG00000120725"/>
    <x v="512"/>
    <n v="-1.2937388049666201"/>
    <n v="6.5378358985032397E-12"/>
    <s v="chr5"/>
    <n v="139131355"/>
    <n v="139132055"/>
    <n v="-0.87"/>
    <n v="4.4400000000000002E-2"/>
    <s v="Promoter (&lt;=1kb)"/>
    <b v="1"/>
    <n v="2.16373880496662"/>
  </r>
  <r>
    <s v="ENSG00000117640"/>
    <x v="513"/>
    <n v="-1.5574138995822799"/>
    <n v="2.4551008504773099E-17"/>
    <s v="chr1"/>
    <n v="25819265"/>
    <n v="25820294"/>
    <n v="-0.6"/>
    <n v="4.9000000000000002E-2"/>
    <s v="Promoter (&lt;=1kb)"/>
    <b v="1"/>
    <n v="2.1574138995822798"/>
  </r>
  <r>
    <s v="ENSG00000124143"/>
    <x v="386"/>
    <n v="-1.5044770790639601"/>
    <n v="3.5969310375329898E-14"/>
    <s v="chr20"/>
    <n v="38604874"/>
    <n v="38605407"/>
    <n v="-0.65"/>
    <n v="4.2599999999999999E-2"/>
    <s v="Promoter (2-3kb)"/>
    <b v="1"/>
    <n v="2.1544770790639602"/>
  </r>
  <r>
    <s v="ENSG00000168374"/>
    <x v="514"/>
    <n v="-1.2584875978247001"/>
    <n v="2.58892750386196E-8"/>
    <s v="chr3"/>
    <n v="57596551"/>
    <n v="57598132"/>
    <n v="-0.89"/>
    <n v="1.66E-3"/>
    <s v="Promoter (&lt;=1kb)"/>
    <b v="1"/>
    <n v="2.1484875978247002"/>
  </r>
  <r>
    <s v="ENSG00000113328"/>
    <x v="515"/>
    <n v="-1.3863643489216799"/>
    <n v="2.3916789889390998E-6"/>
    <s v="chr5"/>
    <n v="163437214"/>
    <n v="163437999"/>
    <n v="-0.76"/>
    <n v="1.1900000000000001E-2"/>
    <s v="Promoter (&lt;=1kb)"/>
    <b v="1"/>
    <n v="2.1463643489216802"/>
  </r>
  <r>
    <s v="ENSG00000068976"/>
    <x v="516"/>
    <n v="-1.00864442312109"/>
    <n v="1.85435499101805E-2"/>
    <s v="chr11"/>
    <n v="64762412"/>
    <n v="64763794"/>
    <n v="-1.1299999999999999"/>
    <n v="3.1700000000000001E-4"/>
    <s v="Promoter (2-3kb)"/>
    <b v="1"/>
    <n v="2.1386444231210899"/>
  </r>
  <r>
    <s v="ENSG00000072952"/>
    <x v="517"/>
    <n v="-1.5072525003011501"/>
    <n v="9.6371719397431196E-5"/>
    <s v="chr11"/>
    <n v="10652872"/>
    <n v="10654947"/>
    <n v="-0.63"/>
    <n v="4.6600000000000003E-2"/>
    <s v="Promoter (&lt;=1kb)"/>
    <b v="1"/>
    <n v="2.13725250030115"/>
  </r>
  <r>
    <s v="ENSG00000180098"/>
    <x v="518"/>
    <n v="-1.35405649164803"/>
    <n v="1.4120357635864899E-13"/>
    <s v="chr1"/>
    <n v="28552419"/>
    <n v="28553821"/>
    <n v="-0.78"/>
    <n v="6.3299999999999997E-3"/>
    <s v="Promoter (&lt;=1kb)"/>
    <b v="1"/>
    <n v="2.13405649164803"/>
  </r>
  <r>
    <s v="ENSG00000112893"/>
    <x v="519"/>
    <n v="-1.47923611621846"/>
    <n v="3.3601378043600601E-16"/>
    <s v="chr5"/>
    <n v="109688736"/>
    <n v="109690097"/>
    <n v="-0.65"/>
    <n v="3.27E-2"/>
    <s v="Promoter (&lt;=1kb)"/>
    <b v="1"/>
    <n v="2.1292361162184599"/>
  </r>
  <r>
    <s v="ENSG00000142910"/>
    <x v="520"/>
    <n v="-1.2075928744120099"/>
    <n v="2.0427128944152901E-9"/>
    <s v="chr1"/>
    <n v="31576273"/>
    <n v="31576701"/>
    <n v="-0.92"/>
    <n v="1.32E-2"/>
    <s v="Promoter (&lt;=1kb)"/>
    <b v="1"/>
    <n v="2.1275928744120098"/>
  </r>
  <r>
    <s v="ENSG00000156453"/>
    <x v="521"/>
    <n v="-1.3759635495293701"/>
    <n v="2.12585158897419E-11"/>
    <s v="chr5"/>
    <n v="141865771"/>
    <n v="141866679"/>
    <n v="-0.75"/>
    <n v="1.2E-2"/>
    <s v="Promoter (&lt;=1kb)"/>
    <b v="1"/>
    <n v="2.1259635495293701"/>
  </r>
  <r>
    <s v="ENSG00000171940"/>
    <x v="522"/>
    <n v="-1.1335306261040701"/>
    <n v="6.9843625923935303E-15"/>
    <s v="chr20"/>
    <n v="53596437"/>
    <n v="53597251"/>
    <n v="-0.99"/>
    <n v="1.2800000000000001E-3"/>
    <s v="Promoter (2-3kb)"/>
    <b v="1"/>
    <n v="2.1235306261040701"/>
  </r>
  <r>
    <s v="ENSG00000145819"/>
    <x v="444"/>
    <n v="-1.3330185530199901"/>
    <n v="7.8831183086875698E-8"/>
    <s v="chr5"/>
    <n v="142769798"/>
    <n v="142770923"/>
    <n v="-0.79"/>
    <n v="8.0000000000000002E-3"/>
    <s v="Promoter (&lt;=1kb)"/>
    <b v="1"/>
    <n v="2.1230185530199899"/>
  </r>
  <r>
    <s v="ENSG00000172869"/>
    <x v="523"/>
    <n v="-1.2493778457611"/>
    <n v="1.29755708531084E-9"/>
    <s v="chr5"/>
    <n v="119070465"/>
    <n v="119071601"/>
    <n v="-0.87"/>
    <n v="2.2000000000000001E-3"/>
    <s v="Promoter (&lt;=1kb)"/>
    <b v="1"/>
    <n v="2.1193778457610999"/>
  </r>
  <r>
    <s v="ENSG00000167202"/>
    <x v="116"/>
    <n v="-1.1179708400539099"/>
    <n v="3.2765620399933498E-7"/>
    <s v="chr15"/>
    <n v="78065326"/>
    <n v="78065887"/>
    <n v="-1"/>
    <n v="5.5699999999999999E-4"/>
    <s v="Promoter (&lt;=1kb)"/>
    <b v="1"/>
    <n v="2.1179708400539097"/>
  </r>
  <r>
    <s v="ENSG00000163931"/>
    <x v="455"/>
    <n v="-1.4022158329525001"/>
    <n v="2.0534108745333198E-28"/>
    <s v="chr3"/>
    <n v="53255626"/>
    <n v="53256298"/>
    <n v="-0.71"/>
    <n v="1.3899999999999999E-2"/>
    <s v="Promoter (&lt;=1kb)"/>
    <b v="1"/>
    <n v="2.1122158329524998"/>
  </r>
  <r>
    <s v="ENSG00000172216"/>
    <x v="524"/>
    <n v="-1.54058794106289"/>
    <n v="5.2431462271737497E-37"/>
    <s v="chr20"/>
    <n v="50190049"/>
    <n v="50191633"/>
    <n v="-0.56999999999999995"/>
    <n v="3.7199999999999997E-2"/>
    <s v="Promoter (&lt;=1kb)"/>
    <b v="1"/>
    <n v="2.11058794106289"/>
  </r>
  <r>
    <s v="ENSG00000117676"/>
    <x v="525"/>
    <n v="-1.39499121158035"/>
    <n v="4.1908824523861002E-15"/>
    <s v="chr1"/>
    <n v="26529527"/>
    <n v="26531510"/>
    <n v="-0.71"/>
    <n v="2.2100000000000002E-2"/>
    <s v="Promoter (&lt;=1kb)"/>
    <b v="1"/>
    <n v="2.1049912115803497"/>
  </r>
  <r>
    <s v="ENSG00000172965"/>
    <x v="526"/>
    <n v="-1.0316504677442"/>
    <n v="1.42295134224129E-7"/>
    <s v="chr2"/>
    <n v="111234887"/>
    <n v="111236355"/>
    <n v="-1.07"/>
    <n v="2.2399999999999998E-3"/>
    <s v="Promoter (2-3kb)"/>
    <b v="1"/>
    <n v="2.1016504677442001"/>
  </r>
  <r>
    <s v="ENSG00000164054"/>
    <x v="222"/>
    <n v="-1.4206531877634601"/>
    <n v="1.3960907213209399E-17"/>
    <s v="chr3"/>
    <n v="48472688"/>
    <n v="48473730"/>
    <n v="-0.68"/>
    <n v="2.8899999999999999E-2"/>
    <s v="Promoter (&lt;=1kb)"/>
    <b v="1"/>
    <n v="2.1006531877634602"/>
  </r>
  <r>
    <s v="ENSG00000182600"/>
    <x v="527"/>
    <n v="-1.3194050347900099"/>
    <n v="1.0903188493566401E-2"/>
    <s v="chr2"/>
    <n v="232876253"/>
    <n v="232876871"/>
    <n v="-0.78"/>
    <n v="2.64E-2"/>
    <s v="Promoter (&lt;=1kb)"/>
    <b v="1"/>
    <n v="2.0994050347900099"/>
  </r>
  <r>
    <s v="ENSG00000178607"/>
    <x v="528"/>
    <n v="-1.18567268109891"/>
    <n v="7.2765027082066305E-8"/>
    <s v="chr17"/>
    <n v="64056220"/>
    <n v="64056936"/>
    <n v="-0.91"/>
    <n v="1.3799999999999999E-3"/>
    <s v="Promoter (1-2kb)"/>
    <b v="1"/>
    <n v="2.0956726810989101"/>
  </r>
  <r>
    <s v="ENSG00000271858"/>
    <x v="529"/>
    <n v="-1.3538941567966101"/>
    <n v="2.52810736277453E-3"/>
    <s v="chr3"/>
    <n v="50364953"/>
    <n v="50365738"/>
    <n v="-0.74"/>
    <n v="1.2500000000000001E-2"/>
    <s v="Promoter (&lt;=1kb)"/>
    <b v="1"/>
    <n v="2.0938941567966101"/>
  </r>
  <r>
    <s v="ENSG00000163874"/>
    <x v="530"/>
    <n v="-1.3008745186300401"/>
    <n v="3.1981871760740498E-14"/>
    <s v="chr1"/>
    <n v="37474192"/>
    <n v="37474699"/>
    <n v="-0.79"/>
    <n v="1.11E-2"/>
    <s v="Promoter (&lt;=1kb)"/>
    <b v="1"/>
    <n v="2.0908745186300401"/>
  </r>
  <r>
    <s v="ENSG00000168675"/>
    <x v="531"/>
    <n v="-1.2666854875006099"/>
    <n v="2.2760478932927101E-8"/>
    <s v="chr18"/>
    <n v="13541658"/>
    <n v="13542456"/>
    <n v="-0.82"/>
    <n v="2.1999999999999999E-2"/>
    <s v="Promoter (&lt;=1kb)"/>
    <b v="1"/>
    <n v="2.0866854875006098"/>
  </r>
  <r>
    <s v="ENSG00000247596"/>
    <x v="510"/>
    <n v="-1.2062777064255701"/>
    <n v="1.73742781576911E-9"/>
    <s v="chr3"/>
    <n v="52237412"/>
    <n v="52239253"/>
    <n v="-0.88"/>
    <n v="2.9299999999999999E-3"/>
    <s v="Promoter (&lt;=1kb)"/>
    <b v="1"/>
    <n v="2.08627770642557"/>
  </r>
  <r>
    <s v="ENSG00000196535"/>
    <x v="532"/>
    <n v="-1.49602556041184"/>
    <n v="5.4682099237897296E-16"/>
    <s v="chr17"/>
    <n v="29124010"/>
    <n v="29125376"/>
    <n v="-0.59"/>
    <n v="4.1099999999999998E-2"/>
    <s v="Promoter (2-3kb)"/>
    <b v="1"/>
    <n v="2.0860255604118398"/>
  </r>
  <r>
    <s v="ENSG00000113282"/>
    <x v="533"/>
    <n v="-1.4691674900000899"/>
    <n v="3.2379799848699399E-15"/>
    <s v="chr5"/>
    <n v="157857904"/>
    <n v="157859325"/>
    <n v="-0.61"/>
    <n v="4.3700000000000003E-2"/>
    <s v="Promoter (&lt;=1kb)"/>
    <b v="1"/>
    <n v="2.0791674900000898"/>
  </r>
  <r>
    <s v="ENSG00000185133"/>
    <x v="534"/>
    <n v="-1.2432505021125999"/>
    <n v="1.91174002040469E-10"/>
    <s v="chr22"/>
    <n v="31122191"/>
    <n v="31123015"/>
    <n v="-0.83"/>
    <n v="1.2E-2"/>
    <s v="Promoter (&lt;=1kb)"/>
    <b v="1"/>
    <n v="2.0732505021125998"/>
  </r>
  <r>
    <s v="ENSG00000173531"/>
    <x v="535"/>
    <n v="-1.16048938717265"/>
    <n v="1.98104411944321E-7"/>
    <s v="chr3"/>
    <n v="49686583"/>
    <n v="49686942"/>
    <n v="-0.91"/>
    <n v="1.0699999999999999E-2"/>
    <s v="Promoter (&lt;=1kb)"/>
    <b v="1"/>
    <n v="2.0704893871726502"/>
  </r>
  <r>
    <s v="ENSG00000048707"/>
    <x v="392"/>
    <n v="-1.3381740925277399"/>
    <n v="2.4835906343342499E-20"/>
    <s v="chr1"/>
    <n v="12229687"/>
    <n v="12230275"/>
    <n v="-0.73"/>
    <n v="1.84E-2"/>
    <s v="Promoter (&lt;=1kb)"/>
    <b v="1"/>
    <n v="2.0681740925277401"/>
  </r>
  <r>
    <s v="ENSG00000177675"/>
    <x v="536"/>
    <n v="-1.3452630725521"/>
    <n v="2.4938511425117598E-3"/>
    <s v="chr12"/>
    <n v="7369269"/>
    <n v="7369755"/>
    <n v="-0.72"/>
    <n v="2.2200000000000001E-2"/>
    <s v="Promoter (&lt;=1kb)"/>
    <b v="1"/>
    <n v="2.0652630725521002"/>
  </r>
  <r>
    <s v="ENSG00000162522"/>
    <x v="435"/>
    <n v="-1.3931942042571099"/>
    <n v="8.4474433298013395E-23"/>
    <s v="chr1"/>
    <n v="32742738"/>
    <n v="32744138"/>
    <n v="-0.67"/>
    <n v="3.56E-2"/>
    <s v="Promoter (&lt;=1kb)"/>
    <b v="1"/>
    <n v="2.0631942042571101"/>
  </r>
  <r>
    <s v="ENSG00000011021"/>
    <x v="537"/>
    <n v="-1.24008559573594"/>
    <n v="1.09747380717753E-8"/>
    <s v="chr1"/>
    <n v="11805245"/>
    <n v="11806459"/>
    <n v="-0.82"/>
    <n v="3.8999999999999998E-3"/>
    <s v="Promoter (&lt;=1kb)"/>
    <b v="1"/>
    <n v="2.0600855957359401"/>
  </r>
  <r>
    <s v="ENSG00000011021"/>
    <x v="537"/>
    <n v="-1.24008559573594"/>
    <n v="1.09747380717753E-8"/>
    <s v="chr1"/>
    <n v="11838462"/>
    <n v="11838966"/>
    <n v="-0.82"/>
    <n v="1.9699999999999999E-2"/>
    <s v="Promoter (2-3kb)"/>
    <b v="1"/>
    <n v="2.0600855957359401"/>
  </r>
  <r>
    <s v="ENSG00000042317"/>
    <x v="538"/>
    <n v="-1.38146417466142"/>
    <n v="1.1515709530950001E-4"/>
    <s v="chr14"/>
    <n v="88384963"/>
    <n v="88386068"/>
    <n v="-0.67"/>
    <n v="2.2800000000000001E-2"/>
    <s v="Promoter (&lt;=1kb)"/>
    <b v="1"/>
    <n v="2.0514641746614202"/>
  </r>
  <r>
    <s v="ENSG00000162430"/>
    <x v="539"/>
    <n v="-1.1399720628272501"/>
    <n v="7.5687266064174595E-11"/>
    <s v="chr1"/>
    <n v="25799917"/>
    <n v="25800332"/>
    <n v="-0.91"/>
    <n v="1.4200000000000001E-2"/>
    <s v="Promoter (&lt;=1kb)"/>
    <b v="1"/>
    <n v="2.04997206282725"/>
  </r>
  <r>
    <s v="ENSG00000115266"/>
    <x v="540"/>
    <n v="-1.34539287801215"/>
    <n v="5.5523147954350599E-3"/>
    <s v="chr19"/>
    <n v="1453559"/>
    <n v="1453911"/>
    <n v="-0.7"/>
    <n v="4.1799999999999997E-2"/>
    <s v="Promoter (&lt;=1kb)"/>
    <b v="1"/>
    <n v="2.0453928780121498"/>
  </r>
  <r>
    <s v="ENSG00000142655"/>
    <x v="467"/>
    <n v="-1.21853190434254"/>
    <n v="4.7000498424290499E-5"/>
    <s v="chr1"/>
    <n v="10472077"/>
    <n v="10472732"/>
    <n v="-0.82"/>
    <n v="9.4400000000000005E-3"/>
    <s v="Promoter (&lt;=1kb)"/>
    <b v="1"/>
    <n v="2.0385319043425398"/>
  </r>
  <r>
    <s v="ENSG00000048707"/>
    <x v="392"/>
    <n v="-1.3381740925277399"/>
    <n v="2.4835906343342499E-20"/>
    <s v="chr1"/>
    <n v="12480844"/>
    <n v="12481131"/>
    <n v="-0.7"/>
    <n v="1.3100000000000001E-2"/>
    <s v="Promoter (2-3kb)"/>
    <b v="1"/>
    <n v="2.0381740925277398"/>
  </r>
  <r>
    <s v="ENSG00000144747"/>
    <x v="541"/>
    <n v="-1.16693470350774"/>
    <n v="6.9959615516300296E-8"/>
    <s v="chr3"/>
    <n v="69051866"/>
    <n v="69052751"/>
    <n v="-0.87"/>
    <n v="9.9599999999999992E-4"/>
    <s v="Promoter (&lt;=1kb)"/>
    <b v="1"/>
    <n v="2.0369347035077401"/>
  </r>
  <r>
    <s v="ENSG00000142765"/>
    <x v="508"/>
    <n v="-1.33623366095948"/>
    <n v="2.7349478785646798E-20"/>
    <s v="chr1"/>
    <n v="27349218"/>
    <n v="27350101"/>
    <n v="-0.7"/>
    <n v="0.03"/>
    <s v="Promoter (&lt;=1kb)"/>
    <b v="1"/>
    <n v="2.0362336609594802"/>
  </r>
  <r>
    <s v="ENSG00000156453"/>
    <x v="521"/>
    <n v="-1.3759635495293701"/>
    <n v="2.12585158897419E-11"/>
    <s v="chr5"/>
    <n v="141878282"/>
    <n v="141879742"/>
    <n v="-0.66"/>
    <n v="1.89E-2"/>
    <s v="Promoter (&lt;=1kb)"/>
    <b v="1"/>
    <n v="2.0359635495293702"/>
  </r>
  <r>
    <s v="ENSG00000179761"/>
    <x v="542"/>
    <n v="-1.33174256857603"/>
    <n v="2.86514692352581E-2"/>
    <s v="chr17"/>
    <n v="29048638"/>
    <n v="29049259"/>
    <n v="-0.7"/>
    <n v="3.4200000000000001E-2"/>
    <s v="Promoter (1-2kb)"/>
    <b v="1"/>
    <n v="2.0317425685760302"/>
  </r>
  <r>
    <s v="ENSG00000100344"/>
    <x v="306"/>
    <n v="-1.2396123797312599"/>
    <n v="8.0459204967279903E-9"/>
    <s v="chr22"/>
    <n v="43921504"/>
    <n v="43922309"/>
    <n v="-0.79"/>
    <n v="1.9699999999999999E-2"/>
    <s v="Promoter (1-2kb)"/>
    <b v="1"/>
    <n v="2.02961237973126"/>
  </r>
  <r>
    <s v="ENSG00000258469"/>
    <x v="543"/>
    <n v="-1.42829918025887"/>
    <n v="2.2415493455500401E-6"/>
    <s v="chr14"/>
    <n v="55297917"/>
    <n v="55298888"/>
    <n v="-0.6"/>
    <n v="4.4400000000000002E-2"/>
    <s v="Promoter (&lt;=1kb)"/>
    <b v="1"/>
    <n v="2.0282991802588701"/>
  </r>
  <r>
    <s v="ENSG00000198668"/>
    <x v="544"/>
    <n v="-1.15730418427919"/>
    <n v="1.9049534686678699E-18"/>
    <s v="chr14"/>
    <n v="90399145"/>
    <n v="90399812"/>
    <n v="-0.87"/>
    <n v="7.7999999999999996E-3"/>
    <s v="Promoter (&lt;=1kb)"/>
    <b v="1"/>
    <n v="2.0273041842791901"/>
  </r>
  <r>
    <s v="ENSG00000198182"/>
    <x v="545"/>
    <n v="-1.3351836001619299"/>
    <n v="3.7694671987537003E-2"/>
    <s v="chr19"/>
    <n v="37719171"/>
    <n v="37720062"/>
    <n v="-0.69"/>
    <n v="2.8199999999999999E-2"/>
    <s v="Promoter (&lt;=1kb)"/>
    <b v="1"/>
    <n v="2.0251836001619301"/>
  </r>
  <r>
    <s v="ENSG00000162522"/>
    <x v="435"/>
    <n v="-1.3931942042571099"/>
    <n v="8.4474433298013395E-23"/>
    <s v="chr1"/>
    <n v="32753419"/>
    <n v="32754474"/>
    <n v="-0.63"/>
    <n v="4.1700000000000001E-2"/>
    <s v="Promoter (&lt;=1kb)"/>
    <b v="1"/>
    <n v="2.0231942042571101"/>
  </r>
  <r>
    <s v="ENSG00000083844"/>
    <x v="546"/>
    <n v="-1.0723829648688199"/>
    <n v="5.9331298122960998E-3"/>
    <s v="chr19"/>
    <n v="57191352"/>
    <n v="57191885"/>
    <n v="-0.95"/>
    <n v="2.2100000000000002E-3"/>
    <s v="Promoter (&lt;=1kb)"/>
    <b v="1"/>
    <n v="2.0223829648688199"/>
  </r>
  <r>
    <s v="ENSG00000185561"/>
    <x v="547"/>
    <n v="-1.17969332351085"/>
    <n v="3.50657561511497E-8"/>
    <s v="chr17"/>
    <n v="1710359"/>
    <n v="1710738"/>
    <n v="-0.84"/>
    <n v="4.1799999999999997E-3"/>
    <s v="Promoter (&lt;=1kb)"/>
    <b v="1"/>
    <n v="2.0196933235108498"/>
  </r>
  <r>
    <s v="ENSG00000213445"/>
    <x v="548"/>
    <n v="-1.1576857001852101"/>
    <n v="8.5160395010186098E-3"/>
    <s v="chr11"/>
    <n v="65643872"/>
    <n v="65644340"/>
    <n v="-0.86"/>
    <n v="1.18E-2"/>
    <s v="Promoter (1-2kb)"/>
    <b v="1"/>
    <n v="2.01768570018521"/>
  </r>
  <r>
    <s v="ENSG00000205302"/>
    <x v="549"/>
    <n v="-1.1471018890551199"/>
    <n v="3.3550377131327401E-9"/>
    <s v="chr5"/>
    <n v="122774656"/>
    <n v="122775638"/>
    <n v="-0.87"/>
    <n v="1.48E-3"/>
    <s v="Promoter (&lt;=1kb)"/>
    <b v="1"/>
    <n v="2.01710188905512"/>
  </r>
  <r>
    <s v="ENSG00000205669"/>
    <x v="550"/>
    <n v="-1.25688225197953"/>
    <n v="1.1899420452374E-4"/>
    <s v="chr14"/>
    <n v="73609911"/>
    <n v="73611325"/>
    <n v="-0.76"/>
    <n v="1.1900000000000001E-2"/>
    <s v="Promoter (&lt;=1kb)"/>
    <b v="1"/>
    <n v="2.01688225197953"/>
  </r>
  <r>
    <s v="ENSG00000178607"/>
    <x v="528"/>
    <n v="-1.18567268109891"/>
    <n v="7.2765027082066305E-8"/>
    <s v="chr17"/>
    <n v="64081896"/>
    <n v="64082791"/>
    <n v="-0.82"/>
    <n v="2.8800000000000002E-3"/>
    <s v="Promoter (1-2kb)"/>
    <b v="1"/>
    <n v="2.0056726810989098"/>
  </r>
  <r>
    <s v="ENSG00000171940"/>
    <x v="522"/>
    <n v="-1.1335306261040701"/>
    <n v="6.9843625923935303E-15"/>
    <s v="chr20"/>
    <n v="53578733"/>
    <n v="53580120"/>
    <n v="-0.87"/>
    <n v="7.1900000000000002E-4"/>
    <s v="Promoter (2-3kb)"/>
    <b v="1"/>
    <n v="2.00353062610407"/>
  </r>
  <r>
    <s v="ENSG00000179152"/>
    <x v="551"/>
    <n v="-1.0718350165888599"/>
    <n v="1.1115477962823799E-3"/>
    <s v="chr3"/>
    <n v="44338029"/>
    <n v="44338936"/>
    <n v="-0.93"/>
    <n v="6.6E-4"/>
    <s v="Promoter (&lt;=1kb)"/>
    <b v="1"/>
    <n v="2.0018350165888599"/>
  </r>
  <r>
    <s v="ENSG00000198668"/>
    <x v="544"/>
    <n v="-1.15730418427919"/>
    <n v="1.9049534686678699E-18"/>
    <s v="chr14"/>
    <n v="90396646"/>
    <n v="90397788"/>
    <n v="-0.84"/>
    <n v="2.98E-3"/>
    <s v="Promoter (&lt;=1kb)"/>
    <b v="1"/>
    <n v="1.9973041842791899"/>
  </r>
  <r>
    <s v="ENSG00000167306"/>
    <x v="552"/>
    <n v="-1.3412764505987"/>
    <n v="1.01767032082063E-12"/>
    <s v="chr18"/>
    <n v="50097646"/>
    <n v="50098084"/>
    <n v="-0.65"/>
    <n v="3.6299999999999999E-2"/>
    <s v="Promoter (&lt;=1kb)"/>
    <b v="1"/>
    <n v="1.9912764505987002"/>
  </r>
  <r>
    <s v="ENSG00000104369"/>
    <x v="553"/>
    <n v="-1.1712729595145801"/>
    <n v="4.6173330627303704E-9"/>
    <s v="chr8"/>
    <n v="74320458"/>
    <n v="74323252"/>
    <n v="-0.82"/>
    <n v="7.1300000000000001E-3"/>
    <s v="Promoter (&lt;=1kb)"/>
    <b v="1"/>
    <n v="1.9912729595145802"/>
  </r>
  <r>
    <s v="ENSG00000165959"/>
    <x v="492"/>
    <n v="-1.1594631424721999"/>
    <n v="5.2583530737355001E-18"/>
    <s v="chr14"/>
    <n v="95197444"/>
    <n v="95198116"/>
    <n v="-0.83"/>
    <n v="6.9899999999999997E-3"/>
    <s v="Promoter (&lt;=1kb)"/>
    <b v="1"/>
    <n v="1.9894631424722"/>
  </r>
  <r>
    <s v="ENSG00000150991"/>
    <x v="554"/>
    <n v="-1.4165627457573799"/>
    <n v="7.9749860375270803E-34"/>
    <s v="chr12"/>
    <n v="124914100"/>
    <n v="124914903"/>
    <n v="-0.56999999999999995"/>
    <n v="3.5700000000000003E-2"/>
    <s v="Promoter (&lt;=1kb)"/>
    <b v="1"/>
    <n v="1.98656274575738"/>
  </r>
  <r>
    <s v="ENSG00000067182"/>
    <x v="555"/>
    <n v="-1.2462886514976701"/>
    <n v="6.14037962932249E-12"/>
    <s v="chr12"/>
    <n v="6341853"/>
    <n v="6342510"/>
    <n v="-0.74"/>
    <n v="1.7899999999999999E-2"/>
    <s v="Promoter (&lt;=1kb)"/>
    <b v="1"/>
    <n v="1.9862886514976701"/>
  </r>
  <r>
    <s v="ENSG00000182179"/>
    <x v="556"/>
    <n v="-1.2548520818897999"/>
    <n v="1.0477874607223501E-2"/>
    <s v="chr3"/>
    <n v="49813668"/>
    <n v="49814313"/>
    <n v="-0.73"/>
    <n v="1.9900000000000001E-2"/>
    <s v="Promoter (&lt;=1kb)"/>
    <b v="1"/>
    <n v="1.9848520818897999"/>
  </r>
  <r>
    <s v="ENSG00000163867"/>
    <x v="557"/>
    <n v="-1.18426194908245"/>
    <n v="2.2983761984332501E-8"/>
    <s v="chr1"/>
    <n v="35031286"/>
    <n v="35032279"/>
    <n v="-0.8"/>
    <n v="4.9699999999999996E-3"/>
    <s v="Promoter (&lt;=1kb)"/>
    <b v="1"/>
    <n v="1.98426194908245"/>
  </r>
  <r>
    <s v="ENSG00000165507"/>
    <x v="558"/>
    <n v="-1.1396971806207401"/>
    <n v="3.0060989890538799E-2"/>
    <s v="chr10"/>
    <n v="44978505"/>
    <n v="44979336"/>
    <n v="-0.84"/>
    <n v="3.0100000000000001E-3"/>
    <s v="Promoter (&lt;=1kb)"/>
    <b v="1"/>
    <n v="1.97969718062074"/>
  </r>
  <r>
    <s v="ENSG00000111344"/>
    <x v="559"/>
    <n v="-1.29914309299925"/>
    <n v="3.33293691555176E-8"/>
    <s v="chr12"/>
    <n v="113135686"/>
    <n v="113135971"/>
    <n v="-0.68"/>
    <n v="4.7500000000000001E-2"/>
    <s v="Promoter (&lt;=1kb)"/>
    <b v="1"/>
    <n v="1.9791430929992502"/>
  </r>
  <r>
    <s v="ENSG00000145050"/>
    <x v="560"/>
    <n v="-1.0681740971898701"/>
    <n v="6.3763777577248998E-7"/>
    <s v="chr3"/>
    <n v="51388482"/>
    <n v="51389496"/>
    <n v="-0.91"/>
    <n v="1.3699999999999999E-3"/>
    <s v="Promoter (&lt;=1kb)"/>
    <b v="1"/>
    <n v="1.97817409718987"/>
  </r>
  <r>
    <s v="ENSG00000145050"/>
    <x v="560"/>
    <n v="-1.0681740971898701"/>
    <n v="6.3763777577248998E-7"/>
    <s v="chr3"/>
    <n v="51384607"/>
    <n v="51385350"/>
    <n v="-0.91"/>
    <n v="1.7700000000000001E-3"/>
    <s v="Promoter (&lt;=1kb)"/>
    <b v="1"/>
    <n v="1.97817409718987"/>
  </r>
  <r>
    <s v="ENSG00000130653"/>
    <x v="504"/>
    <n v="-1.3876093223586701"/>
    <n v="1.8226980688698E-6"/>
    <s v="chr9"/>
    <n v="137482131"/>
    <n v="137482495"/>
    <n v="-0.59"/>
    <n v="3.5200000000000002E-2"/>
    <s v="Promoter (1-2kb)"/>
    <b v="1"/>
    <n v="1.9776093223586702"/>
  </r>
  <r>
    <s v="ENSG00000147454"/>
    <x v="561"/>
    <n v="-1.15390089847899"/>
    <n v="1.6570256600844099E-8"/>
    <s v="chr8"/>
    <n v="23538756"/>
    <n v="23539272"/>
    <n v="-0.82"/>
    <n v="1.9400000000000001E-2"/>
    <s v="Promoter (2-3kb)"/>
    <b v="1"/>
    <n v="1.9739008984789899"/>
  </r>
  <r>
    <s v="ENSG00000198833"/>
    <x v="562"/>
    <n v="-1.37270552565307"/>
    <n v="3.1145962973393198E-14"/>
    <s v="chr6"/>
    <n v="89352373"/>
    <n v="89353225"/>
    <n v="-0.6"/>
    <n v="3.3500000000000002E-2"/>
    <s v="Promoter (&lt;=1kb)"/>
    <b v="1"/>
    <n v="1.9727055256530699"/>
  </r>
  <r>
    <s v="ENSG00000113013"/>
    <x v="563"/>
    <n v="-1.0968112161136701"/>
    <n v="3.4701738185078801E-15"/>
    <s v="chr5"/>
    <n v="138575115"/>
    <n v="138576009"/>
    <n v="-0.87"/>
    <n v="2.5799999999999998E-3"/>
    <s v="Promoter (&lt;=1kb)"/>
    <b v="1"/>
    <n v="1.9668112161136699"/>
  </r>
  <r>
    <s v="ENSG00000159023"/>
    <x v="564"/>
    <n v="-1.26631883352805"/>
    <n v="4.5820850363243899E-9"/>
    <s v="chr1"/>
    <n v="28886791"/>
    <n v="28887333"/>
    <n v="-0.7"/>
    <n v="2.9899999999999999E-2"/>
    <s v="Promoter (&lt;=1kb)"/>
    <b v="1"/>
    <n v="1.9663188335280499"/>
  </r>
  <r>
    <s v="ENSG00000174950"/>
    <x v="565"/>
    <n v="-1.1851740036271099"/>
    <n v="2.2900570240931301E-3"/>
    <s v="chr1"/>
    <n v="27382847"/>
    <n v="27383764"/>
    <n v="-0.78"/>
    <n v="8.3099999999999997E-3"/>
    <s v="Promoter (&lt;=1kb)"/>
    <b v="1"/>
    <n v="1.9651740036271099"/>
  </r>
  <r>
    <s v="ENSG00000100612"/>
    <x v="395"/>
    <n v="-1.30153484180155"/>
    <n v="9.8333608537406293E-10"/>
    <s v="chr14"/>
    <n v="60164803"/>
    <n v="60165696"/>
    <n v="-0.66"/>
    <n v="2.3800000000000002E-2"/>
    <s v="Promoter (&lt;=1kb)"/>
    <b v="1"/>
    <n v="1.9615348418015501"/>
  </r>
  <r>
    <s v="ENSG00000088726"/>
    <x v="566"/>
    <n v="-1.0791538878264699"/>
    <n v="4.0854071143415704E-9"/>
    <s v="chr3"/>
    <n v="12758734"/>
    <n v="12760133"/>
    <n v="-0.88"/>
    <n v="2.8800000000000002E-3"/>
    <s v="Promoter (&lt;=1kb)"/>
    <b v="1"/>
    <n v="1.9591538878264698"/>
  </r>
  <r>
    <s v="ENSG00000087460"/>
    <x v="567"/>
    <n v="-1.0343544529905899"/>
    <n v="3.40816592775115E-16"/>
    <s v="chr20"/>
    <n v="58890851"/>
    <n v="58891697"/>
    <n v="-0.92"/>
    <n v="2.49E-3"/>
    <s v="Promoter (&lt;=1kb)"/>
    <b v="1"/>
    <n v="1.9543544529905899"/>
  </r>
  <r>
    <s v="ENSG00000168026"/>
    <x v="568"/>
    <n v="-1.1039778770731501"/>
    <n v="8.0753067091001792E-9"/>
    <s v="chr3"/>
    <n v="39140725"/>
    <n v="39142477"/>
    <n v="-0.85"/>
    <n v="8.8900000000000003E-3"/>
    <s v="Promoter (2-3kb)"/>
    <b v="1"/>
    <n v="1.9539778770731502"/>
  </r>
  <r>
    <s v="ENSG00000067992"/>
    <x v="569"/>
    <n v="-1.0513220243116901"/>
    <n v="4.3321405155166796E-3"/>
    <s v="chrX"/>
    <n v="24494020"/>
    <n v="24495182"/>
    <n v="-0.9"/>
    <n v="5.1399999999999996E-3"/>
    <s v="Promoter (&lt;=1kb)"/>
    <b v="1"/>
    <n v="1.9513220243116902"/>
  </r>
  <r>
    <s v="ENSG00000085662"/>
    <x v="570"/>
    <n v="-1.23702909742808"/>
    <n v="1.0413501813358299E-3"/>
    <s v="chr7"/>
    <n v="134458426"/>
    <n v="134459338"/>
    <n v="-0.71"/>
    <n v="3.8100000000000002E-2"/>
    <s v="Promoter (&lt;=1kb)"/>
    <b v="1"/>
    <n v="1.9470290974280799"/>
  </r>
  <r>
    <s v="ENSG00000205669"/>
    <x v="550"/>
    <n v="-1.25688225197953"/>
    <n v="1.1899420452374E-4"/>
    <s v="chr14"/>
    <n v="73612095"/>
    <n v="73612889"/>
    <n v="-0.69"/>
    <n v="3.7400000000000003E-2"/>
    <s v="Promoter (&lt;=1kb)"/>
    <b v="1"/>
    <n v="1.9468822519795299"/>
  </r>
  <r>
    <s v="ENSG00000092847"/>
    <x v="571"/>
    <n v="-1.05406378510623"/>
    <n v="1.4763057673401899E-10"/>
    <s v="chr1"/>
    <n v="35869319"/>
    <n v="35870168"/>
    <n v="-0.89"/>
    <n v="4.7200000000000002E-3"/>
    <s v="Promoter (&lt;=1kb)"/>
    <b v="1"/>
    <n v="1.9440637851062301"/>
  </r>
  <r>
    <s v="ENSG00000233725"/>
    <x v="572"/>
    <n v="-1.0007175868857301"/>
    <n v="4.5746247035719501E-2"/>
    <s v="chr13"/>
    <n v="44021818"/>
    <n v="44022980"/>
    <n v="-0.94"/>
    <n v="1.9800000000000002E-2"/>
    <s v="Promoter (&lt;=1kb)"/>
    <b v="1"/>
    <n v="1.94071758688573"/>
  </r>
  <r>
    <s v="ENSG00000146463"/>
    <x v="573"/>
    <n v="-1.16625786671321"/>
    <n v="5.8476988701591201E-13"/>
    <s v="chr1"/>
    <n v="35268537"/>
    <n v="35269075"/>
    <n v="-0.77"/>
    <n v="1.8100000000000002E-2"/>
    <s v="Promoter (&lt;=1kb)"/>
    <b v="1"/>
    <n v="1.93625786671321"/>
  </r>
  <r>
    <s v="ENSG00000005884"/>
    <x v="574"/>
    <n v="-1.07469090792272"/>
    <n v="5.1353914375221998E-13"/>
    <s v="chr17"/>
    <n v="50062211"/>
    <n v="50062805"/>
    <n v="-0.86"/>
    <n v="1.66E-2"/>
    <s v="Promoter (&lt;=1kb)"/>
    <b v="1"/>
    <n v="1.9346909079227199"/>
  </r>
  <r>
    <s v="ENSG00000166689"/>
    <x v="162"/>
    <n v="-1.1630763477571"/>
    <n v="2.0826655977073501E-12"/>
    <s v="chr11"/>
    <n v="16805893"/>
    <n v="16807532"/>
    <n v="-0.77"/>
    <n v="1.5699999999999999E-2"/>
    <s v="Promoter (2-3kb)"/>
    <b v="1"/>
    <n v="1.9330763477571"/>
  </r>
  <r>
    <s v="ENSG00000185033"/>
    <x v="575"/>
    <n v="-1.01951921405587"/>
    <n v="8.9535842768718396E-8"/>
    <s v="chr15"/>
    <n v="90191474"/>
    <n v="90192257"/>
    <n v="-0.91"/>
    <n v="1.29E-2"/>
    <s v="Promoter (&lt;=1kb)"/>
    <b v="1"/>
    <n v="1.9295192140558699"/>
  </r>
  <r>
    <s v="ENSG00000123124"/>
    <x v="576"/>
    <n v="-1.25625715489428"/>
    <n v="5.59466744506482E-16"/>
    <s v="chr8"/>
    <n v="86341769"/>
    <n v="86343191"/>
    <n v="-0.67"/>
    <n v="2.1299999999999999E-2"/>
    <s v="Promoter (&lt;=1kb)"/>
    <b v="1"/>
    <n v="1.9262571548942802"/>
  </r>
  <r>
    <s v="ENSG00000094841"/>
    <x v="577"/>
    <n v="-1.0250399240538699"/>
    <n v="1.9836616488990301E-2"/>
    <s v="chrX"/>
    <n v="75273587"/>
    <n v="75274812"/>
    <n v="-0.9"/>
    <n v="1.1100000000000001E-3"/>
    <s v="Promoter (&lt;=1kb)"/>
    <b v="1"/>
    <n v="1.9250399240538698"/>
  </r>
  <r>
    <s v="ENSG00000221994"/>
    <x v="578"/>
    <n v="-1.2945307976583"/>
    <n v="8.12649808680786E-5"/>
    <s v="chrX"/>
    <n v="48071400"/>
    <n v="48072024"/>
    <n v="-0.63"/>
    <n v="2.98E-2"/>
    <s v="Promoter (&lt;=1kb)"/>
    <b v="1"/>
    <n v="1.9245307976583002"/>
  </r>
  <r>
    <s v="ENSG00000171148"/>
    <x v="579"/>
    <n v="-1.12326540161572"/>
    <n v="4.5969925309648198E-5"/>
    <s v="chr3"/>
    <n v="9792408"/>
    <n v="9793671"/>
    <n v="-0.79"/>
    <n v="4.5599999999999998E-3"/>
    <s v="Promoter (&lt;=1kb)"/>
    <b v="1"/>
    <n v="1.91326540161572"/>
  </r>
  <r>
    <s v="ENSG00000130695"/>
    <x v="580"/>
    <n v="-1.09399369567454"/>
    <n v="6.6245262874215404E-6"/>
    <s v="chr1"/>
    <n v="26233759"/>
    <n v="26234627"/>
    <n v="-0.81"/>
    <n v="6.43E-3"/>
    <s v="Promoter (&lt;=1kb)"/>
    <b v="1"/>
    <n v="1.90399369567454"/>
  </r>
  <r>
    <s v="ENSG00000075914"/>
    <x v="581"/>
    <n v="-1.0024169665776901"/>
    <n v="7.6500374649614503E-5"/>
    <s v="chr3"/>
    <n v="44975200"/>
    <n v="44976657"/>
    <n v="-0.9"/>
    <n v="1.0500000000000001E-2"/>
    <s v="Promoter (&lt;=1kb)"/>
    <b v="1"/>
    <n v="1.90241696657769"/>
  </r>
  <r>
    <s v="ENSG00000081760"/>
    <x v="416"/>
    <n v="-1.25952720921891"/>
    <n v="2.3228254350072598E-15"/>
    <s v="chr12"/>
    <n v="125124428"/>
    <n v="125125892"/>
    <n v="-0.64"/>
    <n v="3.8899999999999997E-2"/>
    <s v="Promoter (&lt;=1kb)"/>
    <b v="1"/>
    <n v="1.8995272092189102"/>
  </r>
  <r>
    <s v="ENSG00000125753"/>
    <x v="349"/>
    <n v="-1.2885927856978201"/>
    <n v="7.8705152000842695E-14"/>
    <s v="chr19"/>
    <n v="45528005"/>
    <n v="45529302"/>
    <n v="-0.61"/>
    <n v="4.1099999999999998E-2"/>
    <s v="Promoter (2-3kb)"/>
    <b v="1"/>
    <n v="1.89859278569782"/>
  </r>
  <r>
    <s v="ENSG00000198961"/>
    <x v="381"/>
    <n v="-1.2074340572024"/>
    <n v="1.9804376391629899E-6"/>
    <s v="chr5"/>
    <n v="109409458"/>
    <n v="109410837"/>
    <n v="-0.69"/>
    <n v="1.44E-2"/>
    <s v="Promoter (&lt;=1kb)"/>
    <b v="1"/>
    <n v="1.8974340572024"/>
  </r>
  <r>
    <s v="ENSG00000148572"/>
    <x v="582"/>
    <n v="-1.0774308186481101"/>
    <n v="6.6045109906612998E-8"/>
    <s v="chr10"/>
    <n v="63132897"/>
    <n v="63133831"/>
    <n v="-0.82"/>
    <n v="4.1599999999999996E-3"/>
    <s v="Promoter (&lt;=1kb)"/>
    <b v="1"/>
    <n v="1.8974308186481101"/>
  </r>
  <r>
    <s v="ENSG00000171223"/>
    <x v="583"/>
    <n v="-1.1361466976668599"/>
    <n v="8.72134704002797E-10"/>
    <s v="chr19"/>
    <n v="12791340"/>
    <n v="12791977"/>
    <n v="-0.76"/>
    <n v="5.4999999999999997E-3"/>
    <s v="Promoter (&lt;=1kb)"/>
    <b v="1"/>
    <n v="1.8961466976668599"/>
  </r>
  <r>
    <s v="ENSG00000126775"/>
    <x v="584"/>
    <n v="-1.1155079789673501"/>
    <n v="1.4506157338074799E-8"/>
    <s v="chr14"/>
    <n v="55411540"/>
    <n v="55413875"/>
    <n v="-0.77"/>
    <n v="4.64E-3"/>
    <s v="Promoter (&lt;=1kb)"/>
    <b v="1"/>
    <n v="1.8855079789673501"/>
  </r>
  <r>
    <s v="ENSG00000275223"/>
    <x v="585"/>
    <n v="-1.1239191437541101"/>
    <n v="4.2979698137222501E-2"/>
    <s v="chr20"/>
    <n v="33654028"/>
    <n v="33654518"/>
    <n v="-0.76"/>
    <n v="2.2499999999999999E-2"/>
    <s v="Promoter (1-2kb)"/>
    <b v="1"/>
    <n v="1.8839191437541101"/>
  </r>
  <r>
    <s v="ENSG00000126005"/>
    <x v="586"/>
    <n v="-1.01755196058564"/>
    <n v="1.2492750093628499E-10"/>
    <s v="chr20"/>
    <n v="35268939"/>
    <n v="35269721"/>
    <n v="-0.86"/>
    <n v="1.15E-2"/>
    <s v="Promoter (2-3kb)"/>
    <b v="1"/>
    <n v="1.8775519605856399"/>
  </r>
  <r>
    <s v="ENSG00000125037"/>
    <x v="587"/>
    <n v="-1.0013823260065"/>
    <n v="4.0834554811105002E-6"/>
    <s v="chr3"/>
    <n v="9976702"/>
    <n v="9977515"/>
    <n v="-0.87"/>
    <n v="2.2499999999999998E-3"/>
    <s v="Promoter (&lt;=1kb)"/>
    <b v="1"/>
    <n v="1.8713823260065001"/>
  </r>
  <r>
    <s v="ENSG00000188277"/>
    <x v="588"/>
    <n v="-1.0304168927817501"/>
    <n v="6.4897307002640204E-3"/>
    <s v="chr15"/>
    <n v="40769269"/>
    <n v="40770138"/>
    <n v="-0.84"/>
    <n v="7.77E-3"/>
    <s v="Promoter (&lt;=1kb)"/>
    <b v="1"/>
    <n v="1.8704168927817499"/>
  </r>
  <r>
    <s v="ENSG00000171988"/>
    <x v="371"/>
    <n v="-1.07763774314827"/>
    <n v="1.4706328332029901E-8"/>
    <s v="chr10"/>
    <n v="63216697"/>
    <n v="63217672"/>
    <n v="-0.79"/>
    <n v="1.2999999999999999E-2"/>
    <s v="Promoter (&lt;=1kb)"/>
    <b v="1"/>
    <n v="1.86763774314827"/>
  </r>
  <r>
    <s v="ENSG00000112335"/>
    <x v="589"/>
    <n v="-1.0507177585141001"/>
    <n v="2.0848943959286101E-6"/>
    <s v="chr6"/>
    <n v="108260299"/>
    <n v="108261606"/>
    <n v="-0.81"/>
    <n v="9.7999999999999997E-3"/>
    <s v="Promoter (&lt;=1kb)"/>
    <b v="1"/>
    <n v="1.8607177585141002"/>
  </r>
  <r>
    <s v="ENSG00000187764"/>
    <x v="409"/>
    <n v="-1.06894760369515"/>
    <n v="9.09932285946272E-6"/>
    <s v="chr9"/>
    <n v="89435463"/>
    <n v="89435826"/>
    <n v="-0.79"/>
    <n v="1.2500000000000001E-2"/>
    <s v="Promoter (&lt;=1kb)"/>
    <b v="1"/>
    <n v="1.85894760369515"/>
  </r>
  <r>
    <s v="ENSG00000254999"/>
    <x v="590"/>
    <n v="-1.01635165393439"/>
    <n v="8.8275313597016794E-5"/>
    <s v="chr3"/>
    <n v="10115198"/>
    <n v="10116114"/>
    <n v="-0.84"/>
    <n v="5.8199999999999997E-3"/>
    <s v="Promoter (&lt;=1kb)"/>
    <b v="1"/>
    <n v="1.8563516539343898"/>
  </r>
  <r>
    <s v="ENSG00000184305"/>
    <x v="591"/>
    <n v="-1.1051679732305399"/>
    <n v="1.5805931969972299E-2"/>
    <s v="chr4"/>
    <n v="90127091"/>
    <n v="90129017"/>
    <n v="-0.75"/>
    <n v="8.3599999999999994E-3"/>
    <s v="Promoter (&lt;=1kb)"/>
    <b v="1"/>
    <n v="1.8551679732305399"/>
  </r>
  <r>
    <s v="ENSG00000169504"/>
    <x v="592"/>
    <n v="-1.18307471035539"/>
    <n v="1.9324008948978799E-5"/>
    <s v="chr1"/>
    <n v="24744914"/>
    <n v="24745683"/>
    <n v="-0.67"/>
    <n v="2.58E-2"/>
    <s v="Promoter (&lt;=1kb)"/>
    <b v="1"/>
    <n v="1.85307471035539"/>
  </r>
  <r>
    <s v="ENSG00000213983"/>
    <x v="593"/>
    <n v="-1.1005834826182599"/>
    <n v="1.0634253025719099E-10"/>
    <s v="chr14"/>
    <n v="23569425"/>
    <n v="23570177"/>
    <n v="-0.75"/>
    <n v="0.02"/>
    <s v="Promoter (1-2kb)"/>
    <b v="1"/>
    <n v="1.8505834826182599"/>
  </r>
  <r>
    <s v="ENSG00000168026"/>
    <x v="568"/>
    <n v="-1.1039778770731501"/>
    <n v="8.0753067091001792E-9"/>
    <s v="chr3"/>
    <n v="39124910"/>
    <n v="39126758"/>
    <n v="-0.74"/>
    <n v="1.6400000000000001E-2"/>
    <s v="Promoter (2-3kb)"/>
    <b v="1"/>
    <n v="1.8439778770731501"/>
  </r>
  <r>
    <s v="ENSG00000104427"/>
    <x v="594"/>
    <n v="-1.0685594384892101"/>
    <n v="1.4059877817392899E-7"/>
    <s v="chr8"/>
    <n v="78665536"/>
    <n v="78666695"/>
    <n v="-0.77"/>
    <n v="9.9699999999999997E-3"/>
    <s v="Promoter (&lt;=1kb)"/>
    <b v="1"/>
    <n v="1.8385594384892101"/>
  </r>
  <r>
    <s v="ENSG00000142657"/>
    <x v="483"/>
    <n v="-1.0680444465423"/>
    <n v="3.5767203330654701E-12"/>
    <s v="chr1"/>
    <n v="10398494"/>
    <n v="10399585"/>
    <n v="-0.77"/>
    <n v="7.7499999999999999E-3"/>
    <s v="Promoter (&lt;=1kb)"/>
    <b v="1"/>
    <n v="1.8380444465423"/>
  </r>
  <r>
    <s v="ENSG00000171988"/>
    <x v="371"/>
    <n v="-1.07763774314827"/>
    <n v="1.4706328332029901E-8"/>
    <s v="chr10"/>
    <n v="63268832"/>
    <n v="63269442"/>
    <n v="-0.76"/>
    <n v="6.5900000000000004E-3"/>
    <s v="Promoter (&lt;=1kb)"/>
    <b v="1"/>
    <n v="1.83763774314827"/>
  </r>
  <r>
    <s v="ENSG00000105281"/>
    <x v="595"/>
    <n v="-1.0365615011226801"/>
    <n v="1.09591997121554E-10"/>
    <s v="chr19"/>
    <n v="46788240"/>
    <n v="46789594"/>
    <n v="-0.8"/>
    <n v="4.7400000000000003E-3"/>
    <s v="Promoter (&lt;=1kb)"/>
    <b v="1"/>
    <n v="1.8365615011226801"/>
  </r>
  <r>
    <s v="ENSG00000131381"/>
    <x v="596"/>
    <n v="-1.13922943541488"/>
    <n v="4.7270843048782802E-5"/>
    <s v="chr3"/>
    <n v="15098698"/>
    <n v="15099701"/>
    <n v="-0.69"/>
    <n v="3.8300000000000001E-2"/>
    <s v="Promoter (&lt;=1kb)"/>
    <b v="1"/>
    <n v="1.8292294354148799"/>
  </r>
  <r>
    <s v="ENSG00000164291"/>
    <x v="597"/>
    <n v="-1.1970142471198799"/>
    <n v="1.25091762579342E-2"/>
    <s v="chr5"/>
    <n v="95554516"/>
    <n v="95555438"/>
    <n v="-0.63"/>
    <n v="2.53E-2"/>
    <s v="Promoter (&lt;=1kb)"/>
    <b v="1"/>
    <n v="1.8270142471198798"/>
  </r>
  <r>
    <s v="ENSG00000130222"/>
    <x v="598"/>
    <n v="-1.12544082572793"/>
    <n v="2.60655666882287E-8"/>
    <s v="chr9"/>
    <n v="89604346"/>
    <n v="89605221"/>
    <n v="-0.7"/>
    <n v="4.02E-2"/>
    <s v="Promoter (&lt;=1kb)"/>
    <b v="1"/>
    <n v="1.82544082572793"/>
  </r>
  <r>
    <s v="ENSG00000136367"/>
    <x v="599"/>
    <n v="-1.03514650223496"/>
    <n v="6.1491982733426001E-3"/>
    <s v="chr14"/>
    <n v="23551340"/>
    <n v="23552049"/>
    <n v="-0.79"/>
    <n v="9.9000000000000008E-3"/>
    <s v="Promoter (&lt;=1kb)"/>
    <b v="1"/>
    <n v="1.82514650223496"/>
  </r>
  <r>
    <s v="ENSG00000119655"/>
    <x v="600"/>
    <n v="-1.21148129606986"/>
    <n v="7.5323243542821197E-8"/>
    <s v="chr14"/>
    <n v="74493247"/>
    <n v="74494128"/>
    <n v="-0.61"/>
    <n v="4.36E-2"/>
    <s v="Promoter (&lt;=1kb)"/>
    <b v="1"/>
    <n v="1.8214812960698601"/>
  </r>
  <r>
    <s v="ENSG00000155066"/>
    <x v="601"/>
    <n v="-1.0869756019731101"/>
    <n v="8.1426930852109502E-17"/>
    <s v="chr2"/>
    <n v="95277461"/>
    <n v="95277801"/>
    <n v="-0.73"/>
    <n v="2.2599999999999999E-2"/>
    <s v="Promoter (&lt;=1kb)"/>
    <b v="1"/>
    <n v="1.81697560197311"/>
  </r>
  <r>
    <s v="ENSG00000132003"/>
    <x v="602"/>
    <n v="-1.0232533488247899"/>
    <n v="1.15703167365309E-8"/>
    <s v="chr19"/>
    <n v="13803022"/>
    <n v="13803899"/>
    <n v="-0.79"/>
    <n v="8.0400000000000003E-3"/>
    <s v="Promoter (1-2kb)"/>
    <b v="1"/>
    <n v="1.8132533488247899"/>
  </r>
  <r>
    <s v="ENSG00000160746"/>
    <x v="603"/>
    <n v="-1.20201357316096"/>
    <n v="2.51188137873321E-6"/>
    <s v="chr3"/>
    <n v="43621751"/>
    <n v="43622784"/>
    <n v="-0.61"/>
    <n v="4.2000000000000003E-2"/>
    <s v="Promoter (&lt;=1kb)"/>
    <b v="1"/>
    <n v="1.8120135731609599"/>
  </r>
  <r>
    <s v="ENSG00000213722"/>
    <x v="604"/>
    <n v="-1.0216957512190501"/>
    <n v="3.4605192628700603E-8"/>
    <s v="chr6"/>
    <n v="31729182"/>
    <n v="31730360"/>
    <n v="-0.79"/>
    <n v="7.1399999999999996E-3"/>
    <s v="Promoter (&lt;=1kb)"/>
    <b v="1"/>
    <n v="1.8116957512190501"/>
  </r>
  <r>
    <s v="ENSG00000157020"/>
    <x v="605"/>
    <n v="-1.0941332056142099"/>
    <n v="4.1513794180753599E-8"/>
    <s v="chr3"/>
    <n v="10320872"/>
    <n v="10321486"/>
    <n v="-0.71"/>
    <n v="1.5900000000000001E-2"/>
    <s v="Promoter (&lt;=1kb)"/>
    <b v="1"/>
    <n v="1.8041332056142099"/>
  </r>
  <r>
    <s v="ENSG00000090565"/>
    <x v="322"/>
    <n v="-1.0192445145020299"/>
    <n v="1.8907099685944499E-13"/>
    <s v="chr16"/>
    <n v="503343"/>
    <n v="503783"/>
    <n v="-0.78"/>
    <n v="0.04"/>
    <s v="Promoter (&lt;=1kb)"/>
    <b v="1"/>
    <n v="1.7992445145020299"/>
  </r>
  <r>
    <s v="ENSG00000164764"/>
    <x v="606"/>
    <n v="-1.0350797235931599"/>
    <n v="2.3024636146363299E-3"/>
    <s v="chr8"/>
    <n v="73090103"/>
    <n v="73091399"/>
    <n v="-0.76"/>
    <n v="2.8999999999999998E-3"/>
    <s v="Promoter (1-2kb)"/>
    <b v="1"/>
    <n v="1.7950797235931599"/>
  </r>
  <r>
    <s v="ENSG00000175087"/>
    <x v="430"/>
    <n v="-1.07910764497515"/>
    <n v="9.8247384861700099E-6"/>
    <s v="chr1"/>
    <n v="26110932"/>
    <n v="26112435"/>
    <n v="-0.71"/>
    <n v="1.8200000000000001E-2"/>
    <s v="Promoter (&lt;=1kb)"/>
    <b v="1"/>
    <n v="1.78910764497515"/>
  </r>
  <r>
    <s v="ENSG00000072110"/>
    <x v="607"/>
    <n v="-1.03719341839755"/>
    <n v="5.1813379405107797E-12"/>
    <s v="chr14"/>
    <n v="68978765"/>
    <n v="68979951"/>
    <n v="-0.74"/>
    <n v="6.28E-3"/>
    <s v="Promoter (&lt;=1kb)"/>
    <b v="1"/>
    <n v="1.77719341839755"/>
  </r>
  <r>
    <s v="ENSG00000104343"/>
    <x v="608"/>
    <n v="-1.0757130744076899"/>
    <n v="1.2355328379650601E-6"/>
    <s v="chr8"/>
    <n v="73878182"/>
    <n v="73879413"/>
    <n v="-0.7"/>
    <n v="1.6199999999999999E-2"/>
    <s v="Promoter (&lt;=1kb)"/>
    <b v="1"/>
    <n v="1.7757130744076899"/>
  </r>
  <r>
    <s v="ENSG00000067560"/>
    <x v="609"/>
    <n v="-1.15069017107579"/>
    <n v="2.2720530205808E-12"/>
    <s v="chr3"/>
    <n v="49411557"/>
    <n v="49412575"/>
    <n v="-0.62"/>
    <n v="4.0599999999999997E-2"/>
    <s v="Promoter (&lt;=1kb)"/>
    <b v="1"/>
    <n v="1.7706901710757901"/>
  </r>
  <r>
    <s v="ENSG00000144455"/>
    <x v="610"/>
    <n v="-1.1402729105926499"/>
    <n v="2.7827895413848E-4"/>
    <s v="chr3"/>
    <n v="4466794"/>
    <n v="4467664"/>
    <n v="-0.63"/>
    <n v="3.1600000000000003E-2"/>
    <s v="Promoter (&lt;=1kb)"/>
    <b v="1"/>
    <n v="1.77027291059265"/>
  </r>
  <r>
    <s v="ENSG00000145860"/>
    <x v="611"/>
    <n v="-1.07514586519518"/>
    <n v="3.0676499389876699E-15"/>
    <s v="chr5"/>
    <n v="159209511"/>
    <n v="159210603"/>
    <n v="-0.69"/>
    <n v="2.6200000000000001E-2"/>
    <s v="Promoter (&lt;=1kb)"/>
    <b v="1"/>
    <n v="1.7651458651951799"/>
  </r>
  <r>
    <s v="ENSG00000134909"/>
    <x v="612"/>
    <n v="-1.19475970846956"/>
    <n v="1.3310655392833701E-22"/>
    <s v="chr11"/>
    <n v="129189715"/>
    <n v="129190466"/>
    <n v="-0.56999999999999995"/>
    <n v="4.8099999999999997E-2"/>
    <s v="Promoter (1-2kb)"/>
    <b v="1"/>
    <n v="1.7647597084695601"/>
  </r>
  <r>
    <s v="ENSG00000146278"/>
    <x v="613"/>
    <n v="-1.0571830274746099"/>
    <n v="4.8549115338266299E-11"/>
    <s v="chr6"/>
    <n v="89080354"/>
    <n v="89082069"/>
    <n v="-0.7"/>
    <n v="1.6E-2"/>
    <s v="Promoter (&lt;=1kb)"/>
    <b v="1"/>
    <n v="1.7571830274746099"/>
  </r>
  <r>
    <s v="ENSG00000105281"/>
    <x v="595"/>
    <n v="-1.0365615011226801"/>
    <n v="1.09591997121554E-10"/>
    <s v="chr19"/>
    <n v="46784584"/>
    <n v="46785288"/>
    <n v="-0.72"/>
    <n v="1.24E-2"/>
    <s v="Promoter (&lt;=1kb)"/>
    <b v="1"/>
    <n v="1.7565615011226801"/>
  </r>
  <r>
    <s v="ENSG00000060138"/>
    <x v="614"/>
    <n v="-1.0010415642802999"/>
    <n v="2.1891514286420999E-12"/>
    <s v="chr12"/>
    <n v="10721863"/>
    <n v="10723609"/>
    <n v="-0.75"/>
    <n v="0.01"/>
    <s v="Promoter (&lt;=1kb)"/>
    <b v="1"/>
    <n v="1.7510415642802999"/>
  </r>
  <r>
    <s v="ENSG00000198169"/>
    <x v="615"/>
    <n v="-1.12071947788642"/>
    <n v="7.7435378146468504E-5"/>
    <s v="chr8"/>
    <n v="144754939"/>
    <n v="144755834"/>
    <n v="-0.62"/>
    <n v="3.44E-2"/>
    <s v="Promoter (&lt;=1kb)"/>
    <b v="1"/>
    <n v="1.7407194778864201"/>
  </r>
  <r>
    <s v="ENSG00000110721"/>
    <x v="616"/>
    <n v="-1.1244383916660401"/>
    <n v="2.36009487433882E-12"/>
    <s v="chr11"/>
    <n v="68121127"/>
    <n v="68122111"/>
    <n v="-0.61"/>
    <n v="3.5200000000000002E-2"/>
    <s v="Promoter (&lt;=1kb)"/>
    <b v="1"/>
    <n v="1.73443839166604"/>
  </r>
  <r>
    <s v="ENSG00000184640"/>
    <x v="196"/>
    <n v="-1.0144102797085599"/>
    <n v="9.8208200184200793E-12"/>
    <s v="chr17"/>
    <n v="77286087"/>
    <n v="77289021"/>
    <n v="-0.72"/>
    <n v="1.5100000000000001E-2"/>
    <s v="Promoter (&lt;=1kb)"/>
    <b v="1"/>
    <n v="1.7344102797085599"/>
  </r>
  <r>
    <s v="ENSG00000178605"/>
    <x v="617"/>
    <n v="-1.0127888940377501"/>
    <n v="2.9330129410651399E-11"/>
    <s v="chrX"/>
    <n v="317847"/>
    <n v="319195"/>
    <n v="-0.72"/>
    <n v="8.3199999999999993E-3"/>
    <s v="Promoter (&lt;=1kb)"/>
    <b v="1"/>
    <n v="1.73278889403775"/>
  </r>
  <r>
    <s v="ENSG00000090013"/>
    <x v="618"/>
    <n v="-1.00247116357757"/>
    <n v="2.6662290389040801E-9"/>
    <s v="chr19"/>
    <n v="40463301"/>
    <n v="40464608"/>
    <n v="-0.72"/>
    <n v="9.4599999999999997E-3"/>
    <s v="Promoter (1-2kb)"/>
    <b v="1"/>
    <n v="1.72247116357757"/>
  </r>
  <r>
    <s v="ENSG00000120733"/>
    <x v="192"/>
    <n v="-1.04016105161304"/>
    <n v="8.7450444708835795E-10"/>
    <s v="chr5"/>
    <n v="138352191"/>
    <n v="138353579"/>
    <n v="-0.68"/>
    <n v="4.2299999999999997E-2"/>
    <s v="Promoter (&lt;=1kb)"/>
    <b v="1"/>
    <n v="1.7201610516130401"/>
  </r>
  <r>
    <s v="ENSG00000070269"/>
    <x v="619"/>
    <n v="-1.08702038539448"/>
    <n v="9.8858696509830706E-7"/>
    <s v="chr14"/>
    <n v="56579267"/>
    <n v="56580202"/>
    <n v="-0.63"/>
    <n v="2.52E-2"/>
    <s v="Promoter (&lt;=1kb)"/>
    <b v="1"/>
    <n v="1.7170203853944801"/>
  </r>
  <r>
    <s v="ENSG00000168036"/>
    <x v="262"/>
    <n v="-1.02371544303382"/>
    <n v="4.5089039815073798E-7"/>
    <s v="chr3"/>
    <n v="41199020"/>
    <n v="41199769"/>
    <n v="-0.69"/>
    <n v="2.5000000000000001E-2"/>
    <s v="Promoter (&lt;=1kb)"/>
    <b v="1"/>
    <n v="1.71371544303382"/>
  </r>
  <r>
    <s v="ENSG00000164087"/>
    <x v="620"/>
    <n v="-1.0532073178572401"/>
    <n v="5.6237270061586003E-4"/>
    <s v="chr3"/>
    <n v="52153398"/>
    <n v="52154984"/>
    <n v="-0.65"/>
    <n v="2.7799999999999998E-2"/>
    <s v="Promoter (&lt;=1kb)"/>
    <b v="1"/>
    <n v="1.70320731785724"/>
  </r>
  <r>
    <s v="ENSG00000213983"/>
    <x v="593"/>
    <n v="-1.1005834826182599"/>
    <n v="1.0634253025719099E-10"/>
    <s v="chr14"/>
    <n v="23567105"/>
    <n v="23567920"/>
    <n v="-0.6"/>
    <n v="3.5000000000000003E-2"/>
    <s v="Promoter (&lt;=1kb)"/>
    <b v="1"/>
    <n v="1.70058348261826"/>
  </r>
  <r>
    <s v="ENSG00000156671"/>
    <x v="621"/>
    <n v="-1.0738985507705801"/>
    <n v="1.2661253949715201E-8"/>
    <s v="chr10"/>
    <n v="75111105"/>
    <n v="75112320"/>
    <n v="-0.62"/>
    <n v="3.8800000000000001E-2"/>
    <s v="Promoter (&lt;=1kb)"/>
    <b v="1"/>
    <n v="1.6938985507705802"/>
  </r>
  <r>
    <s v="ENSG00000135083"/>
    <x v="622"/>
    <n v="-1.02468533021476"/>
    <n v="4.1878330266155002E-5"/>
    <s v="chr5"/>
    <n v="160315878"/>
    <n v="160316390"/>
    <n v="-0.66"/>
    <n v="2.3199999999999998E-2"/>
    <s v="Promoter (2-3kb)"/>
    <b v="1"/>
    <n v="1.68468533021476"/>
  </r>
  <r>
    <s v="ENSG00000221869"/>
    <x v="623"/>
    <n v="-1.0058651298763801"/>
    <n v="8.5968710367774299E-6"/>
    <s v="chr8"/>
    <n v="47737688"/>
    <n v="47739110"/>
    <n v="-0.63"/>
    <n v="2.4199999999999999E-2"/>
    <s v="Promoter (&lt;=1kb)"/>
    <b v="1"/>
    <n v="1.6358651298763802"/>
  </r>
  <r>
    <s v="ENSG00000141738"/>
    <x v="624"/>
    <n v="-1.0276785786509901"/>
    <n v="7.1363425577730099E-12"/>
    <s v="chr17"/>
    <n v="39735977"/>
    <n v="39736595"/>
    <n v="-0.6"/>
    <n v="4.2200000000000001E-2"/>
    <s v="Promoter (1-2kb)"/>
    <b v="1"/>
    <n v="1.6276785786509902"/>
  </r>
  <r>
    <s v="ENSG00000167280"/>
    <x v="625"/>
    <n v="-1.0295033605553401"/>
    <n v="1.3057527525962701E-11"/>
    <s v="chr17"/>
    <n v="79074365"/>
    <n v="79075148"/>
    <n v="-0.59"/>
    <n v="4.3499999999999997E-2"/>
    <s v="Promoter (&lt;=1kb)"/>
    <b v="1"/>
    <n v="1.6195033605553402"/>
  </r>
  <r>
    <s v="ENSG00000092841"/>
    <x v="626"/>
    <n v="-1.03641470123472"/>
    <n v="2.5486888966950801E-15"/>
    <s v="chr12"/>
    <n v="56157736"/>
    <n v="56159410"/>
    <n v="-0.56999999999999995"/>
    <n v="4.24E-2"/>
    <s v="Promoter (&lt;=1kb)"/>
    <b v="1"/>
    <n v="1.606414701234720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s v="ENSG00000159387"/>
    <x v="0"/>
    <n v="1.7056521128731199"/>
    <n v="1.5014625917742701E-8"/>
    <s v="chr16"/>
    <n v="55328043"/>
    <n v="55328851"/>
    <n v="-2.36"/>
    <n v="6.1400000000000001E-13"/>
    <s v="Promoter (2-3kb)"/>
    <b v="1"/>
    <n v="0.65434788712687997"/>
  </r>
  <r>
    <s v="ENSG00000234616"/>
    <x v="1"/>
    <n v="1.1183502158062399"/>
    <n v="1.40426448099422E-14"/>
    <s v="chr8"/>
    <n v="142662119"/>
    <n v="142662790"/>
    <n v="-2.0699999999999998"/>
    <n v="3.6199999999999999E-10"/>
    <s v="Promoter (&lt;=1kb)"/>
    <b v="1"/>
    <n v="0.9516497841937599"/>
  </r>
  <r>
    <s v="ENSG00000279110"/>
    <x v="2"/>
    <n v="1.4417836734281599"/>
    <n v="9.2933532290906602E-13"/>
    <s v="chr22"/>
    <n v="25064912"/>
    <n v="25065428"/>
    <n v="-1.75"/>
    <n v="8.6299999999999999E-8"/>
    <s v="Promoter (&lt;=1kb)"/>
    <b v="1"/>
    <n v="0.30821632657184006"/>
  </r>
  <r>
    <s v="ENSG00000103197"/>
    <x v="3"/>
    <n v="1.04605711207358"/>
    <n v="8.0523003140683301E-16"/>
    <s v="chr16"/>
    <n v="2082163"/>
    <n v="2082516"/>
    <n v="-1.82"/>
    <n v="3.46E-7"/>
    <s v="Promoter (&lt;=1kb)"/>
    <b v="1"/>
    <n v="0.77394288792642008"/>
  </r>
  <r>
    <s v="ENSG00000165724"/>
    <x v="4"/>
    <n v="1.07944737839174"/>
    <n v="7.5172903374599699E-18"/>
    <s v="chr9"/>
    <n v="137592555"/>
    <n v="137593415"/>
    <n v="-1.4"/>
    <n v="4.6600000000000003E-6"/>
    <s v="Promoter (2-3kb)"/>
    <b v="1"/>
    <n v="0.32055262160825992"/>
  </r>
  <r>
    <s v="ENSG00000091436"/>
    <x v="5"/>
    <n v="1.60726308429636"/>
    <n v="9.3762047002711494E-27"/>
    <s v="chr2"/>
    <n v="173159827"/>
    <n v="173160025"/>
    <n v="-1.73"/>
    <n v="8.7499999999999992E-6"/>
    <s v="Promoter (&lt;=1kb)"/>
    <b v="1"/>
    <n v="0.12273691570363998"/>
  </r>
  <r>
    <s v="ENSG00000123933"/>
    <x v="6"/>
    <n v="1.08393661782819"/>
    <n v="6.3356540302209601E-6"/>
    <s v="chr4"/>
    <n v="2255449"/>
    <n v="2256244"/>
    <n v="-1.44"/>
    <n v="2.2500000000000001E-5"/>
    <s v="Promoter (&lt;=1kb)"/>
    <b v="1"/>
    <n v="0.35606338217180999"/>
  </r>
  <r>
    <s v="ENSG00000127129"/>
    <x v="7"/>
    <n v="1.90413177929377"/>
    <n v="8.8531793669184806E-9"/>
    <s v="chr1"/>
    <n v="41482540"/>
    <n v="41483729"/>
    <n v="-1.45"/>
    <n v="2.6999999999999999E-5"/>
    <s v="Promoter (&lt;=1kb)"/>
    <b v="1"/>
    <n v="0.45413177929377002"/>
  </r>
  <r>
    <s v="ENSG00000128973"/>
    <x v="8"/>
    <n v="1.16274577085574"/>
    <n v="2.22937510662669E-12"/>
    <s v="chr15"/>
    <n v="68257102"/>
    <n v="68257529"/>
    <n v="-1.25"/>
    <n v="3.1900000000000003E-5"/>
    <s v="Promoter (&lt;=1kb)"/>
    <b v="1"/>
    <n v="8.7254229144259954E-2"/>
  </r>
  <r>
    <s v="ENSG00000281406"/>
    <x v="9"/>
    <n v="2.38785284884269"/>
    <n v="1.21786623912276E-3"/>
    <s v="chr1"/>
    <n v="205440300"/>
    <n v="205441498"/>
    <n v="-1.1599999999999999"/>
    <n v="3.4499999999999998E-5"/>
    <s v="Promoter (2-3kb)"/>
    <b v="1"/>
    <n v="1.2278528488426901"/>
  </r>
  <r>
    <s v="ENSG00000004866"/>
    <x v="10"/>
    <n v="1.2686707231396599"/>
    <n v="1.5926661096046301E-12"/>
    <s v="chr7"/>
    <n v="117097979"/>
    <n v="117098418"/>
    <n v="-1.43"/>
    <n v="6.6600000000000006E-5"/>
    <s v="Promoter (1-2kb)"/>
    <b v="1"/>
    <n v="0.16132927686034004"/>
  </r>
  <r>
    <s v="ENSG00000117480"/>
    <x v="11"/>
    <n v="1.4164240492694"/>
    <n v="9.0453314034269896E-15"/>
    <s v="chr1"/>
    <n v="46396290"/>
    <n v="46396956"/>
    <n v="-1.34"/>
    <n v="6.7399999999999998E-5"/>
    <s v="Promoter (1-2kb)"/>
    <b v="1"/>
    <n v="7.6424049269399941E-2"/>
  </r>
  <r>
    <s v="ENSG00000028528"/>
    <x v="12"/>
    <n v="1.11740797183284"/>
    <n v="6.8980853441588494E-11"/>
    <s v="chr15"/>
    <n v="64133711"/>
    <n v="64134738"/>
    <n v="-1.25"/>
    <n v="7.3800000000000005E-5"/>
    <s v="Promoter (&lt;=1kb)"/>
    <b v="1"/>
    <n v="0.13259202816715998"/>
  </r>
  <r>
    <s v="ENSG00000124126"/>
    <x v="13"/>
    <n v="2.4107656831999602"/>
    <n v="9.9887767784381596E-32"/>
    <s v="chr20"/>
    <n v="48824738"/>
    <n v="48825390"/>
    <n v="-1.22"/>
    <n v="1.15E-4"/>
    <s v="Promoter (2-3kb)"/>
    <b v="1"/>
    <n v="1.1907656831999602"/>
  </r>
  <r>
    <s v="ENSG00000276653"/>
    <x v="14"/>
    <n v="1.6338717148797599"/>
    <n v="2.4314242356679599E-2"/>
    <s v="chr2"/>
    <n v="25059151"/>
    <n v="25059553"/>
    <n v="-1.36"/>
    <n v="3.8200000000000002E-4"/>
    <s v="Promoter (1-2kb)"/>
    <b v="1"/>
    <n v="0.27387171487975981"/>
  </r>
  <r>
    <s v="ENSG00000180806"/>
    <x v="15"/>
    <n v="1.21581469857944"/>
    <n v="4.8462253294470203E-15"/>
    <s v="chr12"/>
    <n v="53999531"/>
    <n v="54000504"/>
    <n v="-1.3"/>
    <n v="5.2800000000000004E-4"/>
    <s v="Promoter (&lt;=1kb)"/>
    <b v="1"/>
    <n v="8.4185301420560021E-2"/>
  </r>
  <r>
    <s v="ENSG00000151224"/>
    <x v="16"/>
    <n v="1.92859614746945"/>
    <n v="1.8777745576054801E-6"/>
    <s v="chr10"/>
    <n v="80272813"/>
    <n v="80273038"/>
    <n v="-1.53"/>
    <n v="6.8000000000000005E-4"/>
    <s v="Promoter (2-3kb)"/>
    <b v="1"/>
    <n v="0.39859614746944994"/>
  </r>
  <r>
    <s v="ENSG00000272068"/>
    <x v="17"/>
    <n v="4.1306560165414501"/>
    <n v="4.9793027018470498E-54"/>
    <s v="chr1"/>
    <n v="156639665"/>
    <n v="156640331"/>
    <n v="-0.94"/>
    <n v="7.36E-4"/>
    <s v="Promoter (&lt;=1kb)"/>
    <b v="1"/>
    <n v="3.1906560165414501"/>
  </r>
  <r>
    <s v="ENSG00000223396"/>
    <x v="18"/>
    <n v="1.5756831895844501"/>
    <n v="2.4159449776485101E-17"/>
    <s v="chr1"/>
    <n v="201517698"/>
    <n v="201518319"/>
    <n v="-1"/>
    <n v="8.3299999999999997E-4"/>
    <s v="Promoter (&lt;=1kb)"/>
    <b v="1"/>
    <n v="0.57568318958445008"/>
  </r>
  <r>
    <s v="ENSG00000183067"/>
    <x v="19"/>
    <n v="1.40273585197852"/>
    <n v="2.99001701016645E-2"/>
    <s v="chr21"/>
    <n v="39750586"/>
    <n v="39751232"/>
    <n v="-1.1200000000000001"/>
    <n v="1.01E-3"/>
    <s v="Promoter (&lt;=1kb)"/>
    <b v="1"/>
    <n v="0.28273585197851991"/>
  </r>
  <r>
    <s v="ENSG00000125144"/>
    <x v="20"/>
    <n v="3.3533414708721301"/>
    <n v="8.4059425770575198E-5"/>
    <s v="chr16"/>
    <n v="56665144"/>
    <n v="56665591"/>
    <n v="-1.32"/>
    <n v="1.5299999999999999E-3"/>
    <s v="Promoter (2-3kb)"/>
    <b v="1"/>
    <n v="2.0333414708721298"/>
  </r>
  <r>
    <s v="ENSG00000153404"/>
    <x v="21"/>
    <n v="1.4229951031251999"/>
    <n v="1.56675341068131E-8"/>
    <s v="chr5"/>
    <n v="169398"/>
    <n v="169905"/>
    <n v="-1.05"/>
    <n v="1.6199999999999999E-3"/>
    <s v="Promoter (&lt;=1kb)"/>
    <b v="1"/>
    <n v="0.3729951031251999"/>
  </r>
  <r>
    <s v="ENSG00000146592"/>
    <x v="22"/>
    <n v="2.89543352215731"/>
    <n v="1.09990828129211E-24"/>
    <s v="chr7"/>
    <n v="28487960"/>
    <n v="28488565"/>
    <n v="-1.1599999999999999"/>
    <n v="1.6299999999999999E-3"/>
    <s v="Promoter (2-3kb)"/>
    <b v="1"/>
    <n v="1.7354335221573101"/>
  </r>
  <r>
    <s v="ENSG00000280007"/>
    <x v="23"/>
    <n v="1.00191118431774"/>
    <n v="9.5787029689387005E-4"/>
    <s v="chr22"/>
    <n v="18133396"/>
    <n v="18134007"/>
    <n v="-1.38"/>
    <n v="1.73E-3"/>
    <s v="Promoter (2-3kb)"/>
    <b v="1"/>
    <n v="0.37808881568225994"/>
  </r>
  <r>
    <s v="ENSG00000212901"/>
    <x v="24"/>
    <n v="6.8328426413279901"/>
    <n v="6.4882828377514403E-7"/>
    <s v="chr17"/>
    <n v="41020408"/>
    <n v="41020783"/>
    <n v="-0.92"/>
    <n v="3.2399999999999998E-3"/>
    <s v="Promoter (1-2kb)"/>
    <b v="1"/>
    <n v="5.9128426413279902"/>
  </r>
  <r>
    <s v="ENSG00000173727"/>
    <x v="25"/>
    <n v="1.0630092741536099"/>
    <n v="9.7483064076520005E-17"/>
    <s v="chr11"/>
    <n v="65454030"/>
    <n v="65455665"/>
    <n v="-0.83"/>
    <n v="4.2900000000000004E-3"/>
    <s v="Promoter (&lt;=1kb)"/>
    <b v="1"/>
    <n v="0.23300927415360995"/>
  </r>
  <r>
    <s v="ENSG00000163171"/>
    <x v="26"/>
    <n v="1.1140661176420701"/>
    <n v="1.3398764219028199E-15"/>
    <s v="chr2"/>
    <n v="37689100"/>
    <n v="37690005"/>
    <n v="-0.84"/>
    <n v="4.4200000000000003E-3"/>
    <s v="Promoter (&lt;=1kb)"/>
    <b v="1"/>
    <n v="0.27406611764207012"/>
  </r>
  <r>
    <s v="ENSG00000132470"/>
    <x v="27"/>
    <n v="2.3796044859069498"/>
    <n v="6.3005573183226296E-33"/>
    <s v="chr17"/>
    <n v="75755563"/>
    <n v="75756247"/>
    <n v="-1.01"/>
    <n v="4.6600000000000001E-3"/>
    <s v="Promoter (&lt;=1kb)"/>
    <b v="1"/>
    <n v="1.3696044859069498"/>
  </r>
  <r>
    <s v="ENSG00000177311"/>
    <x v="28"/>
    <n v="1.15149589289209"/>
    <n v="4.9561813581170198E-11"/>
    <s v="chr3"/>
    <n v="141425988"/>
    <n v="141426893"/>
    <n v="-0.86"/>
    <n v="5.0299999999999997E-3"/>
    <s v="Promoter (&lt;=1kb)"/>
    <b v="1"/>
    <n v="0.29149589289208999"/>
  </r>
  <r>
    <s v="ENSG00000069702"/>
    <x v="29"/>
    <n v="2.28685568564969"/>
    <n v="5.8030273750502098E-10"/>
    <s v="chr1"/>
    <n v="91864335"/>
    <n v="91864744"/>
    <n v="-1.41"/>
    <n v="5.6699999999999997E-3"/>
    <s v="Promoter (2-3kb)"/>
    <b v="1"/>
    <n v="0.87685568564969008"/>
  </r>
  <r>
    <s v="ENSG00000149043"/>
    <x v="30"/>
    <n v="2.33118522175049"/>
    <n v="5.6859016049309905E-29"/>
    <s v="chr11"/>
    <n v="1826770"/>
    <n v="1827440"/>
    <n v="-0.91"/>
    <n v="5.7600000000000004E-3"/>
    <s v="Promoter (&lt;=1kb)"/>
    <b v="1"/>
    <n v="1.4211852217504899"/>
  </r>
  <r>
    <s v="ENSG00000215386"/>
    <x v="31"/>
    <n v="1.99547627065304"/>
    <n v="1.06415580443564E-11"/>
    <s v="chr21"/>
    <n v="16069943"/>
    <n v="16070624"/>
    <n v="-1.07"/>
    <n v="6.1599999999999997E-3"/>
    <s v="Promoter (&lt;=1kb)"/>
    <b v="1"/>
    <n v="0.92547627065303995"/>
  </r>
  <r>
    <s v="ENSG00000160957"/>
    <x v="32"/>
    <n v="1.46383199203833"/>
    <n v="4.6943302180054403E-13"/>
    <s v="chr8"/>
    <n v="144514996"/>
    <n v="144515358"/>
    <n v="-0.96"/>
    <n v="7.4700000000000001E-3"/>
    <s v="Promoter (&lt;=1kb)"/>
    <b v="1"/>
    <n v="0.50383199203833007"/>
  </r>
  <r>
    <s v="ENSG00000094804"/>
    <x v="33"/>
    <n v="1.26540520280585"/>
    <n v="6.3795833763006898E-16"/>
    <s v="chr17"/>
    <n v="40303119"/>
    <n v="40303580"/>
    <n v="-0.85"/>
    <n v="8.5400000000000007E-3"/>
    <s v="Promoter (2-3kb)"/>
    <b v="1"/>
    <n v="0.41540520280585003"/>
  </r>
  <r>
    <s v="ENSG00000188064"/>
    <x v="34"/>
    <n v="1.1524798587396501"/>
    <n v="8.9712009981050898E-17"/>
    <s v="chr22"/>
    <n v="45974496"/>
    <n v="45974853"/>
    <n v="-0.83"/>
    <n v="8.6199999999999992E-3"/>
    <s v="Promoter (1-2kb)"/>
    <b v="1"/>
    <n v="0.32247985873965013"/>
  </r>
  <r>
    <s v="ENSG00000009830"/>
    <x v="35"/>
    <n v="1.2806565949226301"/>
    <n v="2.42690576536144E-13"/>
    <s v="chr14"/>
    <n v="77301006"/>
    <n v="77301319"/>
    <n v="-0.87"/>
    <n v="1.4E-2"/>
    <s v="Promoter (&lt;=1kb)"/>
    <b v="1"/>
    <n v="0.41065659492263007"/>
  </r>
  <r>
    <s v="ENSG00000176896"/>
    <x v="36"/>
    <n v="1.0205816370618801"/>
    <n v="8.0803444808621398E-3"/>
    <s v="chrX"/>
    <n v="13658730"/>
    <n v="13659346"/>
    <n v="-0.86"/>
    <n v="1.47E-2"/>
    <s v="Promoter (&lt;=1kb)"/>
    <b v="1"/>
    <n v="0.16058163706188011"/>
  </r>
  <r>
    <s v="ENSG00000104738"/>
    <x v="37"/>
    <n v="1.1442539023974501"/>
    <n v="1.1489641570210899E-13"/>
    <s v="chr8"/>
    <n v="47959929"/>
    <n v="47961655"/>
    <n v="-0.75"/>
    <n v="1.49E-2"/>
    <s v="Promoter (&lt;=1kb)"/>
    <b v="1"/>
    <n v="0.39425390239745006"/>
  </r>
  <r>
    <s v="ENSG00000267383"/>
    <x v="38"/>
    <n v="1.16456698001843"/>
    <n v="3.9110402698281998E-4"/>
    <s v="chr19"/>
    <n v="20237537"/>
    <n v="20238636"/>
    <n v="-0.62"/>
    <n v="1.6799999999999999E-2"/>
    <s v="Promoter (&lt;=1kb)"/>
    <b v="1"/>
    <n v="0.54456698001842996"/>
  </r>
  <r>
    <s v="ENSG00000267530"/>
    <x v="39"/>
    <n v="2.46746462377159"/>
    <n v="1.2980001353339E-3"/>
    <s v="chr19"/>
    <n v="782274"/>
    <n v="783330"/>
    <n v="-0.81"/>
    <n v="1.8700000000000001E-2"/>
    <s v="Promoter (&lt;=1kb)"/>
    <b v="1"/>
    <n v="1.65746462377159"/>
  </r>
  <r>
    <s v="ENSG00000274427"/>
    <x v="40"/>
    <n v="2.3494437645245299"/>
    <n v="6.0977016530590803E-5"/>
    <s v="chr12"/>
    <n v="123516269"/>
    <n v="123516484"/>
    <n v="-0.71"/>
    <n v="1.89E-2"/>
    <s v="Promoter (&lt;=1kb)"/>
    <b v="1"/>
    <n v="1.6394437645245299"/>
  </r>
  <r>
    <s v="ENSG00000101773"/>
    <x v="41"/>
    <n v="1.2052481743788701"/>
    <n v="2.23703413820658E-10"/>
    <s v="chr18"/>
    <n v="22913606"/>
    <n v="22914175"/>
    <n v="-0.7"/>
    <n v="1.9400000000000001E-2"/>
    <s v="Promoter (&lt;=1kb)"/>
    <b v="1"/>
    <n v="0.50524817437887015"/>
  </r>
  <r>
    <s v="ENSG00000092758"/>
    <x v="42"/>
    <n v="1.94862049009272"/>
    <n v="8.2710462458957303E-10"/>
    <s v="chr20"/>
    <n v="62819344"/>
    <n v="62820068"/>
    <n v="-0.64"/>
    <n v="2.06E-2"/>
    <s v="Promoter (1-2kb)"/>
    <b v="1"/>
    <n v="1.3086204900927201"/>
  </r>
  <r>
    <s v="ENSG00000205436"/>
    <x v="43"/>
    <n v="1.32548586486285"/>
    <n v="3.5050972926093699E-5"/>
    <s v="chr14"/>
    <n v="103100030"/>
    <n v="103101043"/>
    <n v="-0.8"/>
    <n v="2.1999999999999999E-2"/>
    <s v="Promoter (&lt;=1kb)"/>
    <b v="1"/>
    <n v="0.52548586486284998"/>
  </r>
  <r>
    <s v="ENSG00000198353"/>
    <x v="44"/>
    <n v="1.40946403047569"/>
    <n v="1.57780721746005E-6"/>
    <s v="chr12"/>
    <n v="54038565"/>
    <n v="54039149"/>
    <n v="-1.53"/>
    <n v="2.4799999999999999E-2"/>
    <s v="Promoter (&lt;=1kb)"/>
    <b v="1"/>
    <n v="0.12053596952431"/>
  </r>
  <r>
    <s v="ENSG00000104691"/>
    <x v="45"/>
    <n v="1.04052400880393"/>
    <n v="4.05921987669034E-6"/>
    <s v="chr8"/>
    <n v="30735720"/>
    <n v="30736219"/>
    <n v="-0.98"/>
    <n v="3.1800000000000002E-2"/>
    <s v="Promoter (2-3kb)"/>
    <b v="1"/>
    <n v="6.0524008803930052E-2"/>
  </r>
  <r>
    <s v="ENSG00000138185"/>
    <x v="46"/>
    <n v="1.95507779726551"/>
    <n v="5.25440707211281E-17"/>
    <s v="chr10"/>
    <n v="95841886"/>
    <n v="95842347"/>
    <n v="-1.07"/>
    <n v="3.2300000000000002E-2"/>
    <s v="Promoter (2-3kb)"/>
    <b v="1"/>
    <n v="0.88507779726550995"/>
  </r>
  <r>
    <s v="ENSG00000101439"/>
    <x v="47"/>
    <n v="1.6497229379456999"/>
    <n v="5.8630201629906696E-16"/>
    <s v="chr20"/>
    <n v="23635230"/>
    <n v="23635894"/>
    <n v="-0.68"/>
    <n v="3.2899999999999999E-2"/>
    <s v="Promoter (2-3kb)"/>
    <b v="1"/>
    <n v="0.96972293794569986"/>
  </r>
  <r>
    <s v="ENSG00000240280"/>
    <x v="48"/>
    <n v="1.1980105871606299"/>
    <n v="3.7649779311692097E-2"/>
    <s v="chr17"/>
    <n v="63856886"/>
    <n v="63857426"/>
    <n v="-0.73"/>
    <n v="4.36E-2"/>
    <s v="Promoter (&lt;=1kb)"/>
    <b v="1"/>
    <n v="0.46801058716062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A6481C-3BAD-654F-AD43-C7A6596B5D22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N2:O235" firstHeaderRow="1" firstDataRow="1" firstDataCol="1"/>
  <pivotFields count="12">
    <pivotField showAll="0"/>
    <pivotField axis="axisRow" showAll="0" sortType="descending">
      <items count="233">
        <item x="115"/>
        <item x="43"/>
        <item x="193"/>
        <item x="188"/>
        <item x="105"/>
        <item x="83"/>
        <item x="134"/>
        <item x="228"/>
        <item x="112"/>
        <item x="37"/>
        <item x="28"/>
        <item x="33"/>
        <item x="8"/>
        <item x="119"/>
        <item x="13"/>
        <item x="47"/>
        <item x="85"/>
        <item x="57"/>
        <item x="125"/>
        <item x="7"/>
        <item x="69"/>
        <item x="146"/>
        <item x="150"/>
        <item x="226"/>
        <item x="39"/>
        <item x="104"/>
        <item x="16"/>
        <item x="94"/>
        <item x="148"/>
        <item x="11"/>
        <item x="72"/>
        <item x="117"/>
        <item x="212"/>
        <item x="183"/>
        <item x="25"/>
        <item x="204"/>
        <item x="70"/>
        <item x="222"/>
        <item x="32"/>
        <item x="190"/>
        <item x="216"/>
        <item x="174"/>
        <item x="136"/>
        <item x="180"/>
        <item x="154"/>
        <item x="93"/>
        <item x="75"/>
        <item x="60"/>
        <item x="1"/>
        <item x="163"/>
        <item x="54"/>
        <item x="121"/>
        <item x="64"/>
        <item x="82"/>
        <item x="158"/>
        <item x="215"/>
        <item x="107"/>
        <item x="122"/>
        <item x="44"/>
        <item x="229"/>
        <item x="88"/>
        <item x="209"/>
        <item x="181"/>
        <item x="132"/>
        <item x="59"/>
        <item x="208"/>
        <item x="30"/>
        <item x="168"/>
        <item x="218"/>
        <item x="153"/>
        <item x="129"/>
        <item x="195"/>
        <item x="217"/>
        <item x="147"/>
        <item x="160"/>
        <item x="91"/>
        <item x="23"/>
        <item x="21"/>
        <item x="116"/>
        <item x="35"/>
        <item x="170"/>
        <item x="103"/>
        <item x="114"/>
        <item x="191"/>
        <item x="62"/>
        <item x="133"/>
        <item x="66"/>
        <item x="99"/>
        <item x="194"/>
        <item x="98"/>
        <item x="18"/>
        <item x="145"/>
        <item x="92"/>
        <item x="127"/>
        <item x="171"/>
        <item x="221"/>
        <item x="24"/>
        <item x="71"/>
        <item x="26"/>
        <item x="6"/>
        <item x="196"/>
        <item x="108"/>
        <item x="225"/>
        <item x="176"/>
        <item x="130"/>
        <item x="157"/>
        <item x="55"/>
        <item x="27"/>
        <item x="205"/>
        <item x="184"/>
        <item x="120"/>
        <item x="187"/>
        <item x="137"/>
        <item x="138"/>
        <item x="211"/>
        <item x="14"/>
        <item x="110"/>
        <item x="90"/>
        <item x="19"/>
        <item x="162"/>
        <item x="65"/>
        <item x="40"/>
        <item x="200"/>
        <item x="10"/>
        <item x="197"/>
        <item x="172"/>
        <item x="87"/>
        <item x="223"/>
        <item x="4"/>
        <item x="151"/>
        <item x="9"/>
        <item x="49"/>
        <item x="29"/>
        <item x="74"/>
        <item x="51"/>
        <item x="76"/>
        <item x="42"/>
        <item x="169"/>
        <item x="128"/>
        <item x="207"/>
        <item x="124"/>
        <item x="31"/>
        <item x="17"/>
        <item x="165"/>
        <item x="199"/>
        <item x="175"/>
        <item x="58"/>
        <item x="144"/>
        <item x="214"/>
        <item x="166"/>
        <item x="230"/>
        <item x="46"/>
        <item x="224"/>
        <item x="63"/>
        <item x="68"/>
        <item x="126"/>
        <item x="142"/>
        <item x="96"/>
        <item x="141"/>
        <item x="143"/>
        <item x="220"/>
        <item x="100"/>
        <item x="189"/>
        <item x="155"/>
        <item x="53"/>
        <item x="123"/>
        <item x="84"/>
        <item x="113"/>
        <item x="164"/>
        <item x="109"/>
        <item x="95"/>
        <item x="118"/>
        <item x="186"/>
        <item x="34"/>
        <item x="73"/>
        <item x="173"/>
        <item x="201"/>
        <item x="135"/>
        <item x="192"/>
        <item x="0"/>
        <item x="97"/>
        <item x="2"/>
        <item x="198"/>
        <item x="152"/>
        <item x="77"/>
        <item x="210"/>
        <item x="140"/>
        <item x="213"/>
        <item x="45"/>
        <item x="203"/>
        <item x="36"/>
        <item x="12"/>
        <item x="149"/>
        <item x="177"/>
        <item x="3"/>
        <item x="219"/>
        <item x="167"/>
        <item x="22"/>
        <item x="161"/>
        <item x="179"/>
        <item x="48"/>
        <item x="185"/>
        <item x="67"/>
        <item x="206"/>
        <item x="79"/>
        <item x="86"/>
        <item x="56"/>
        <item x="78"/>
        <item x="156"/>
        <item x="15"/>
        <item x="81"/>
        <item x="50"/>
        <item x="159"/>
        <item x="5"/>
        <item x="178"/>
        <item x="41"/>
        <item x="202"/>
        <item x="227"/>
        <item x="231"/>
        <item x="131"/>
        <item x="182"/>
        <item x="80"/>
        <item x="52"/>
        <item x="139"/>
        <item x="38"/>
        <item x="61"/>
        <item x="102"/>
        <item x="111"/>
        <item x="101"/>
        <item x="20"/>
        <item x="106"/>
        <item x="8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233">
    <i>
      <x v="179"/>
    </i>
    <i>
      <x v="48"/>
    </i>
    <i>
      <x v="181"/>
    </i>
    <i>
      <x v="194"/>
    </i>
    <i>
      <x v="128"/>
    </i>
    <i>
      <x v="213"/>
    </i>
    <i>
      <x v="99"/>
    </i>
    <i>
      <x v="19"/>
    </i>
    <i>
      <x v="12"/>
    </i>
    <i>
      <x v="130"/>
    </i>
    <i>
      <x v="123"/>
    </i>
    <i>
      <x v="29"/>
    </i>
    <i>
      <x v="191"/>
    </i>
    <i>
      <x v="14"/>
    </i>
    <i>
      <x v="115"/>
    </i>
    <i>
      <x v="209"/>
    </i>
    <i>
      <x v="26"/>
    </i>
    <i>
      <x v="142"/>
    </i>
    <i>
      <x v="90"/>
    </i>
    <i>
      <x v="118"/>
    </i>
    <i>
      <x v="229"/>
    </i>
    <i>
      <x v="77"/>
    </i>
    <i>
      <x v="197"/>
    </i>
    <i>
      <x v="76"/>
    </i>
    <i>
      <x v="96"/>
    </i>
    <i>
      <x v="34"/>
    </i>
    <i>
      <x v="98"/>
    </i>
    <i>
      <x v="107"/>
    </i>
    <i>
      <x v="10"/>
    </i>
    <i>
      <x v="132"/>
    </i>
    <i>
      <x v="66"/>
    </i>
    <i>
      <x v="141"/>
    </i>
    <i>
      <x v="38"/>
    </i>
    <i>
      <x v="11"/>
    </i>
    <i>
      <x v="173"/>
    </i>
    <i>
      <x v="79"/>
    </i>
    <i>
      <x v="190"/>
    </i>
    <i>
      <x v="9"/>
    </i>
    <i>
      <x v="224"/>
    </i>
    <i>
      <x v="24"/>
    </i>
    <i>
      <x v="121"/>
    </i>
    <i>
      <x v="215"/>
    </i>
    <i>
      <x v="136"/>
    </i>
    <i>
      <x v="1"/>
    </i>
    <i>
      <x v="58"/>
    </i>
    <i>
      <x v="188"/>
    </i>
    <i>
      <x v="151"/>
    </i>
    <i>
      <x v="15"/>
    </i>
    <i>
      <x v="200"/>
    </i>
    <i>
      <x v="131"/>
    </i>
    <i>
      <x v="211"/>
    </i>
    <i>
      <x v="134"/>
    </i>
    <i>
      <x v="222"/>
    </i>
    <i>
      <x v="164"/>
    </i>
    <i>
      <x v="50"/>
    </i>
    <i>
      <x v="106"/>
    </i>
    <i>
      <x v="206"/>
    </i>
    <i>
      <x v="17"/>
    </i>
    <i>
      <x v="146"/>
    </i>
    <i>
      <x v="64"/>
    </i>
    <i>
      <x v="47"/>
    </i>
    <i>
      <x v="225"/>
    </i>
    <i>
      <x v="84"/>
    </i>
    <i>
      <x v="153"/>
    </i>
    <i>
      <x v="52"/>
    </i>
    <i>
      <x v="120"/>
    </i>
    <i>
      <x v="86"/>
    </i>
    <i>
      <x v="202"/>
    </i>
    <i>
      <x v="154"/>
    </i>
    <i>
      <x v="20"/>
    </i>
    <i>
      <x v="36"/>
    </i>
    <i>
      <x v="97"/>
    </i>
    <i>
      <x v="30"/>
    </i>
    <i>
      <x v="174"/>
    </i>
    <i>
      <x v="133"/>
    </i>
    <i>
      <x v="46"/>
    </i>
    <i>
      <x v="135"/>
    </i>
    <i>
      <x v="184"/>
    </i>
    <i>
      <x v="207"/>
    </i>
    <i>
      <x v="204"/>
    </i>
    <i>
      <x v="221"/>
    </i>
    <i>
      <x v="210"/>
    </i>
    <i>
      <x v="53"/>
    </i>
    <i>
      <x v="5"/>
    </i>
    <i>
      <x v="166"/>
    </i>
    <i>
      <x v="16"/>
    </i>
    <i>
      <x v="205"/>
    </i>
    <i>
      <x v="126"/>
    </i>
    <i>
      <x v="60"/>
    </i>
    <i>
      <x v="231"/>
    </i>
    <i>
      <x v="117"/>
    </i>
    <i>
      <x v="75"/>
    </i>
    <i>
      <x v="92"/>
    </i>
    <i>
      <x v="45"/>
    </i>
    <i>
      <x v="27"/>
    </i>
    <i>
      <x v="170"/>
    </i>
    <i>
      <x v="157"/>
    </i>
    <i>
      <x v="180"/>
    </i>
    <i>
      <x v="89"/>
    </i>
    <i>
      <x v="87"/>
    </i>
    <i>
      <x v="161"/>
    </i>
    <i>
      <x v="228"/>
    </i>
    <i>
      <x v="226"/>
    </i>
    <i>
      <x v="81"/>
    </i>
    <i>
      <x v="25"/>
    </i>
    <i>
      <x v="4"/>
    </i>
    <i>
      <x v="230"/>
    </i>
    <i>
      <x v="56"/>
    </i>
    <i>
      <x v="101"/>
    </i>
    <i>
      <x v="169"/>
    </i>
    <i>
      <x v="116"/>
    </i>
    <i>
      <x v="227"/>
    </i>
    <i>
      <x v="8"/>
    </i>
    <i>
      <x v="167"/>
    </i>
    <i>
      <x v="82"/>
    </i>
    <i>
      <x/>
    </i>
    <i>
      <x v="78"/>
    </i>
    <i>
      <x v="31"/>
    </i>
    <i>
      <x v="171"/>
    </i>
    <i>
      <x v="13"/>
    </i>
    <i>
      <x v="110"/>
    </i>
    <i>
      <x v="51"/>
    </i>
    <i>
      <x v="57"/>
    </i>
    <i>
      <x v="165"/>
    </i>
    <i>
      <x v="140"/>
    </i>
    <i>
      <x v="18"/>
    </i>
    <i>
      <x v="155"/>
    </i>
    <i>
      <x v="93"/>
    </i>
    <i>
      <x v="138"/>
    </i>
    <i>
      <x v="70"/>
    </i>
    <i>
      <x v="104"/>
    </i>
    <i>
      <x v="219"/>
    </i>
    <i>
      <x v="63"/>
    </i>
    <i>
      <x v="85"/>
    </i>
    <i>
      <x v="6"/>
    </i>
    <i>
      <x v="177"/>
    </i>
    <i>
      <x v="42"/>
    </i>
    <i>
      <x v="112"/>
    </i>
    <i>
      <x v="113"/>
    </i>
    <i>
      <x v="223"/>
    </i>
    <i>
      <x v="186"/>
    </i>
    <i>
      <x v="158"/>
    </i>
    <i>
      <x v="156"/>
    </i>
    <i>
      <x v="159"/>
    </i>
    <i>
      <x v="147"/>
    </i>
    <i>
      <x v="91"/>
    </i>
    <i>
      <x v="21"/>
    </i>
    <i>
      <x v="73"/>
    </i>
    <i>
      <x v="28"/>
    </i>
    <i>
      <x v="192"/>
    </i>
    <i>
      <x v="22"/>
    </i>
    <i>
      <x v="129"/>
    </i>
    <i>
      <x v="183"/>
    </i>
    <i>
      <x v="69"/>
    </i>
    <i>
      <x v="44"/>
    </i>
    <i>
      <x v="163"/>
    </i>
    <i>
      <x v="208"/>
    </i>
    <i>
      <x v="105"/>
    </i>
    <i>
      <x v="54"/>
    </i>
    <i>
      <x v="212"/>
    </i>
    <i>
      <x v="74"/>
    </i>
    <i>
      <x v="198"/>
    </i>
    <i>
      <x v="119"/>
    </i>
    <i>
      <x v="49"/>
    </i>
    <i>
      <x v="168"/>
    </i>
    <i>
      <x v="143"/>
    </i>
    <i>
      <x v="149"/>
    </i>
    <i>
      <x v="196"/>
    </i>
    <i>
      <x v="67"/>
    </i>
    <i>
      <x v="137"/>
    </i>
    <i>
      <x v="80"/>
    </i>
    <i>
      <x v="94"/>
    </i>
    <i>
      <x v="125"/>
    </i>
    <i>
      <x v="175"/>
    </i>
    <i>
      <x v="41"/>
    </i>
    <i>
      <x v="145"/>
    </i>
    <i>
      <x v="103"/>
    </i>
    <i>
      <x v="193"/>
    </i>
    <i>
      <x v="214"/>
    </i>
    <i>
      <x v="199"/>
    </i>
    <i>
      <x v="43"/>
    </i>
    <i>
      <x v="62"/>
    </i>
    <i>
      <x v="220"/>
    </i>
    <i>
      <x v="33"/>
    </i>
    <i>
      <x v="109"/>
    </i>
    <i>
      <x v="201"/>
    </i>
    <i>
      <x v="172"/>
    </i>
    <i>
      <x v="111"/>
    </i>
    <i>
      <x v="3"/>
    </i>
    <i>
      <x v="162"/>
    </i>
    <i>
      <x v="39"/>
    </i>
    <i>
      <x v="83"/>
    </i>
    <i>
      <x v="178"/>
    </i>
    <i>
      <x v="2"/>
    </i>
    <i>
      <x v="88"/>
    </i>
    <i>
      <x v="71"/>
    </i>
    <i>
      <x v="100"/>
    </i>
    <i>
      <x v="124"/>
    </i>
    <i>
      <x v="182"/>
    </i>
    <i>
      <x v="144"/>
    </i>
    <i>
      <x v="122"/>
    </i>
    <i>
      <x v="176"/>
    </i>
    <i>
      <x v="216"/>
    </i>
    <i>
      <x v="189"/>
    </i>
    <i>
      <x v="35"/>
    </i>
    <i>
      <x v="108"/>
    </i>
    <i>
      <x v="203"/>
    </i>
    <i>
      <x v="139"/>
    </i>
    <i>
      <x v="65"/>
    </i>
    <i>
      <x v="61"/>
    </i>
    <i>
      <x v="185"/>
    </i>
    <i>
      <x v="114"/>
    </i>
    <i>
      <x v="32"/>
    </i>
    <i>
      <x v="187"/>
    </i>
    <i>
      <x v="148"/>
    </i>
    <i>
      <x v="55"/>
    </i>
    <i>
      <x v="40"/>
    </i>
    <i>
      <x v="72"/>
    </i>
    <i>
      <x v="68"/>
    </i>
    <i>
      <x v="195"/>
    </i>
    <i>
      <x v="160"/>
    </i>
    <i>
      <x v="95"/>
    </i>
    <i>
      <x v="37"/>
    </i>
    <i>
      <x v="127"/>
    </i>
    <i>
      <x v="152"/>
    </i>
    <i>
      <x v="102"/>
    </i>
    <i>
      <x v="23"/>
    </i>
    <i>
      <x v="217"/>
    </i>
    <i>
      <x v="7"/>
    </i>
    <i>
      <x v="59"/>
    </i>
    <i>
      <x v="150"/>
    </i>
    <i>
      <x v="218"/>
    </i>
    <i t="grand">
      <x/>
    </i>
  </rowItems>
  <colItems count="1">
    <i/>
  </colItems>
  <dataFields count="1">
    <dataField name="Max. of Combined Ranking" fld="11" subtotal="max" baseField="0" baseItem="0"/>
  </dataFields>
  <formats count="1">
    <format dxfId="3">
      <pivotArea dataOnly="0" labelOnly="1" fieldPosition="0">
        <references count="1">
          <reference field="1" count="10">
            <x v="12"/>
            <x v="19"/>
            <x v="48"/>
            <x v="99"/>
            <x v="128"/>
            <x v="130"/>
            <x v="179"/>
            <x v="181"/>
            <x v="194"/>
            <x v="213"/>
          </reference>
        </references>
      </pivotArea>
    </format>
  </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D74A4D-E0A7-1741-9152-4FD559D3A97D}" name="PivotTable5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2:O52" firstHeaderRow="1" firstDataRow="1" firstDataCol="1"/>
  <pivotFields count="12">
    <pivotField showAll="0"/>
    <pivotField axis="axisRow" showAll="0" sortType="descending">
      <items count="50">
        <item x="23"/>
        <item x="38"/>
        <item x="40"/>
        <item x="2"/>
        <item x="17"/>
        <item x="25"/>
        <item x="9"/>
        <item x="26"/>
        <item x="33"/>
        <item x="8"/>
        <item x="42"/>
        <item x="22"/>
        <item x="47"/>
        <item x="7"/>
        <item x="46"/>
        <item x="43"/>
        <item x="11"/>
        <item x="44"/>
        <item x="15"/>
        <item x="19"/>
        <item x="0"/>
        <item x="27"/>
        <item x="1"/>
        <item x="24"/>
        <item x="39"/>
        <item x="5"/>
        <item x="16"/>
        <item x="37"/>
        <item x="31"/>
        <item x="20"/>
        <item x="6"/>
        <item x="21"/>
        <item x="35"/>
        <item x="13"/>
        <item x="41"/>
        <item x="32"/>
        <item x="14"/>
        <item x="18"/>
        <item x="12"/>
        <item x="10"/>
        <item x="30"/>
        <item x="48"/>
        <item x="36"/>
        <item x="29"/>
        <item x="3"/>
        <item x="45"/>
        <item x="34"/>
        <item x="28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50">
    <i>
      <x v="23"/>
    </i>
    <i>
      <x v="4"/>
    </i>
    <i>
      <x v="29"/>
    </i>
    <i>
      <x v="11"/>
    </i>
    <i>
      <x v="24"/>
    </i>
    <i>
      <x v="2"/>
    </i>
    <i>
      <x v="40"/>
    </i>
    <i>
      <x v="21"/>
    </i>
    <i>
      <x v="10"/>
    </i>
    <i>
      <x v="6"/>
    </i>
    <i>
      <x v="33"/>
    </i>
    <i>
      <x v="12"/>
    </i>
    <i>
      <x v="22"/>
    </i>
    <i>
      <x v="28"/>
    </i>
    <i>
      <x v="14"/>
    </i>
    <i>
      <x v="43"/>
    </i>
    <i>
      <x v="44"/>
    </i>
    <i>
      <x v="20"/>
    </i>
    <i>
      <x v="37"/>
    </i>
    <i>
      <x v="1"/>
    </i>
    <i>
      <x v="15"/>
    </i>
    <i>
      <x v="34"/>
    </i>
    <i>
      <x v="35"/>
    </i>
    <i>
      <x v="41"/>
    </i>
    <i>
      <x v="13"/>
    </i>
    <i>
      <x v="8"/>
    </i>
    <i>
      <x v="32"/>
    </i>
    <i>
      <x v="26"/>
    </i>
    <i>
      <x v="27"/>
    </i>
    <i>
      <x/>
    </i>
    <i>
      <x v="31"/>
    </i>
    <i>
      <x v="30"/>
    </i>
    <i>
      <x v="46"/>
    </i>
    <i>
      <x v="48"/>
    </i>
    <i>
      <x v="3"/>
    </i>
    <i>
      <x v="47"/>
    </i>
    <i>
      <x v="19"/>
    </i>
    <i>
      <x v="7"/>
    </i>
    <i>
      <x v="36"/>
    </i>
    <i>
      <x v="5"/>
    </i>
    <i>
      <x v="39"/>
    </i>
    <i>
      <x v="42"/>
    </i>
    <i>
      <x v="38"/>
    </i>
    <i>
      <x v="25"/>
    </i>
    <i>
      <x v="17"/>
    </i>
    <i>
      <x v="9"/>
    </i>
    <i>
      <x v="18"/>
    </i>
    <i>
      <x v="16"/>
    </i>
    <i>
      <x v="45"/>
    </i>
    <i t="grand">
      <x/>
    </i>
  </rowItems>
  <colItems count="1">
    <i/>
  </colItems>
  <dataFields count="1">
    <dataField name="Sum of Combined Ranking" fld="11" baseField="0" baseItem="0"/>
  </dataFields>
  <formats count="1">
    <format dxfId="2">
      <pivotArea dataOnly="0" labelOnly="1" fieldPosition="0">
        <references count="1">
          <reference field="1" count="10">
            <x v="2"/>
            <x v="4"/>
            <x v="6"/>
            <x v="10"/>
            <x v="11"/>
            <x v="21"/>
            <x v="23"/>
            <x v="24"/>
            <x v="29"/>
            <x v="4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5ECC8F-F374-BC40-AC9A-30701A146F80}" name="PivotTable2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2:O65" firstHeaderRow="1" firstDataRow="1" firstDataCol="1"/>
  <pivotFields count="12">
    <pivotField showAll="0"/>
    <pivotField axis="axisRow" showAll="0" sortType="descending">
      <items count="63">
        <item x="59"/>
        <item x="2"/>
        <item x="27"/>
        <item x="23"/>
        <item x="51"/>
        <item x="14"/>
        <item x="22"/>
        <item x="1"/>
        <item x="12"/>
        <item x="8"/>
        <item x="32"/>
        <item x="56"/>
        <item x="48"/>
        <item x="0"/>
        <item x="50"/>
        <item x="7"/>
        <item x="24"/>
        <item x="49"/>
        <item x="44"/>
        <item x="15"/>
        <item x="5"/>
        <item x="25"/>
        <item x="13"/>
        <item x="20"/>
        <item x="53"/>
        <item x="35"/>
        <item x="11"/>
        <item x="55"/>
        <item x="18"/>
        <item x="17"/>
        <item x="39"/>
        <item x="57"/>
        <item x="36"/>
        <item x="28"/>
        <item x="46"/>
        <item x="37"/>
        <item x="9"/>
        <item x="6"/>
        <item x="4"/>
        <item x="16"/>
        <item x="45"/>
        <item x="31"/>
        <item x="21"/>
        <item x="30"/>
        <item x="43"/>
        <item x="52"/>
        <item x="41"/>
        <item x="61"/>
        <item x="60"/>
        <item x="3"/>
        <item x="10"/>
        <item x="54"/>
        <item x="33"/>
        <item x="29"/>
        <item x="34"/>
        <item x="26"/>
        <item x="38"/>
        <item x="42"/>
        <item x="58"/>
        <item x="40"/>
        <item x="19"/>
        <item x="4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3">
    <i>
      <x v="13"/>
    </i>
    <i>
      <x v="7"/>
    </i>
    <i>
      <x v="1"/>
    </i>
    <i>
      <x v="49"/>
    </i>
    <i>
      <x v="38"/>
    </i>
    <i>
      <x v="20"/>
    </i>
    <i>
      <x v="37"/>
    </i>
    <i>
      <x v="15"/>
    </i>
    <i>
      <x v="9"/>
    </i>
    <i>
      <x v="36"/>
    </i>
    <i>
      <x v="50"/>
    </i>
    <i>
      <x v="26"/>
    </i>
    <i>
      <x v="8"/>
    </i>
    <i>
      <x v="22"/>
    </i>
    <i>
      <x v="5"/>
    </i>
    <i>
      <x v="19"/>
    </i>
    <i>
      <x v="39"/>
    </i>
    <i>
      <x v="29"/>
    </i>
    <i>
      <x v="28"/>
    </i>
    <i>
      <x v="60"/>
    </i>
    <i>
      <x v="23"/>
    </i>
    <i>
      <x v="42"/>
    </i>
    <i>
      <x v="6"/>
    </i>
    <i>
      <x v="3"/>
    </i>
    <i>
      <x v="16"/>
    </i>
    <i>
      <x v="21"/>
    </i>
    <i>
      <x v="55"/>
    </i>
    <i>
      <x v="2"/>
    </i>
    <i>
      <x v="33"/>
    </i>
    <i>
      <x v="53"/>
    </i>
    <i>
      <x v="43"/>
    </i>
    <i>
      <x v="41"/>
    </i>
    <i>
      <x v="10"/>
    </i>
    <i>
      <x v="52"/>
    </i>
    <i>
      <x v="54"/>
    </i>
    <i>
      <x v="25"/>
    </i>
    <i>
      <x v="32"/>
    </i>
    <i>
      <x v="35"/>
    </i>
    <i>
      <x v="56"/>
    </i>
    <i>
      <x v="30"/>
    </i>
    <i>
      <x v="59"/>
    </i>
    <i>
      <x v="46"/>
    </i>
    <i>
      <x v="57"/>
    </i>
    <i>
      <x v="44"/>
    </i>
    <i>
      <x v="18"/>
    </i>
    <i>
      <x v="40"/>
    </i>
    <i>
      <x v="34"/>
    </i>
    <i>
      <x v="61"/>
    </i>
    <i>
      <x v="12"/>
    </i>
    <i>
      <x v="17"/>
    </i>
    <i>
      <x v="14"/>
    </i>
    <i>
      <x v="4"/>
    </i>
    <i>
      <x v="45"/>
    </i>
    <i>
      <x v="24"/>
    </i>
    <i>
      <x v="51"/>
    </i>
    <i>
      <x v="27"/>
    </i>
    <i>
      <x v="11"/>
    </i>
    <i>
      <x v="31"/>
    </i>
    <i>
      <x v="58"/>
    </i>
    <i>
      <x/>
    </i>
    <i>
      <x v="48"/>
    </i>
    <i>
      <x v="47"/>
    </i>
    <i t="grand">
      <x/>
    </i>
  </rowItems>
  <colItems count="1">
    <i/>
  </colItems>
  <dataFields count="1">
    <dataField name="Max. of Combined Ranking" fld="11" subtotal="max" baseField="0" baseItem="0"/>
  </dataFields>
  <formats count="1">
    <format dxfId="1">
      <pivotArea dataOnly="0" labelOnly="1" fieldPosition="0">
        <references count="1">
          <reference field="1" count="10">
            <x v="1"/>
            <x v="7"/>
            <x v="9"/>
            <x v="13"/>
            <x v="15"/>
            <x v="20"/>
            <x v="36"/>
            <x v="37"/>
            <x v="38"/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AEC22-01C4-0F41-869D-86235BEFC44E}" name="PivotTable3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2:O630" firstHeaderRow="1" firstDataRow="1" firstDataCol="1"/>
  <pivotFields count="12">
    <pivotField showAll="0"/>
    <pivotField axis="axisRow" showAll="0" sortType="descending">
      <items count="628">
        <item x="416"/>
        <item x="48"/>
        <item x="91"/>
        <item x="163"/>
        <item x="320"/>
        <item x="220"/>
        <item x="337"/>
        <item x="426"/>
        <item x="55"/>
        <item x="439"/>
        <item x="167"/>
        <item x="466"/>
        <item x="305"/>
        <item x="422"/>
        <item x="30"/>
        <item x="210"/>
        <item x="385"/>
        <item x="76"/>
        <item x="115"/>
        <item x="16"/>
        <item x="34"/>
        <item x="550"/>
        <item x="607"/>
        <item x="324"/>
        <item x="343"/>
        <item x="177"/>
        <item x="1"/>
        <item x="360"/>
        <item x="170"/>
        <item x="509"/>
        <item x="571"/>
        <item x="205"/>
        <item x="570"/>
        <item x="29"/>
        <item x="119"/>
        <item x="66"/>
        <item x="158"/>
        <item x="288"/>
        <item x="585"/>
        <item x="404"/>
        <item x="211"/>
        <item x="6"/>
        <item x="252"/>
        <item x="276"/>
        <item x="450"/>
        <item x="443"/>
        <item x="486"/>
        <item x="194"/>
        <item x="603"/>
        <item x="593"/>
        <item x="494"/>
        <item x="540"/>
        <item x="21"/>
        <item x="41"/>
        <item x="514"/>
        <item x="444"/>
        <item x="612"/>
        <item x="386"/>
        <item x="432"/>
        <item x="253"/>
        <item x="36"/>
        <item x="156"/>
        <item x="597"/>
        <item x="277"/>
        <item x="584"/>
        <item x="330"/>
        <item x="481"/>
        <item x="94"/>
        <item x="189"/>
        <item x="376"/>
        <item x="146"/>
        <item x="497"/>
        <item x="377"/>
        <item x="454"/>
        <item x="221"/>
        <item x="20"/>
        <item x="618"/>
        <item x="590"/>
        <item x="114"/>
        <item x="73"/>
        <item x="588"/>
        <item x="160"/>
        <item x="111"/>
        <item x="351"/>
        <item x="469"/>
        <item x="43"/>
        <item x="271"/>
        <item x="19"/>
        <item x="544"/>
        <item x="175"/>
        <item x="45"/>
        <item x="464"/>
        <item x="37"/>
        <item x="224"/>
        <item x="515"/>
        <item x="622"/>
        <item x="591"/>
        <item x="536"/>
        <item x="491"/>
        <item x="565"/>
        <item x="218"/>
        <item x="283"/>
        <item x="142"/>
        <item x="54"/>
        <item x="458"/>
        <item x="166"/>
        <item x="164"/>
        <item x="524"/>
        <item x="623"/>
        <item x="204"/>
        <item x="476"/>
        <item x="480"/>
        <item x="580"/>
        <item x="616"/>
        <item x="543"/>
        <item x="17"/>
        <item x="294"/>
        <item x="537"/>
        <item x="188"/>
        <item x="592"/>
        <item x="533"/>
        <item x="418"/>
        <item x="492"/>
        <item x="81"/>
        <item x="56"/>
        <item x="176"/>
        <item x="12"/>
        <item x="83"/>
        <item x="501"/>
        <item x="410"/>
        <item x="361"/>
        <item x="68"/>
        <item x="247"/>
        <item x="44"/>
        <item x="366"/>
        <item x="13"/>
        <item x="262"/>
        <item x="216"/>
        <item x="273"/>
        <item x="460"/>
        <item x="503"/>
        <item x="256"/>
        <item x="498"/>
        <item x="149"/>
        <item x="325"/>
        <item x="604"/>
        <item x="118"/>
        <item x="358"/>
        <item x="239"/>
        <item x="558"/>
        <item x="281"/>
        <item x="304"/>
        <item x="261"/>
        <item x="345"/>
        <item x="395"/>
        <item x="110"/>
        <item x="328"/>
        <item x="523"/>
        <item x="46"/>
        <item x="356"/>
        <item x="25"/>
        <item x="448"/>
        <item x="225"/>
        <item x="230"/>
        <item x="407"/>
        <item x="180"/>
        <item x="485"/>
        <item x="203"/>
        <item x="127"/>
        <item x="200"/>
        <item x="427"/>
        <item x="60"/>
        <item x="587"/>
        <item x="453"/>
        <item x="625"/>
        <item x="564"/>
        <item x="275"/>
        <item x="23"/>
        <item x="315"/>
        <item x="182"/>
        <item x="77"/>
        <item x="282"/>
        <item x="373"/>
        <item x="107"/>
        <item x="528"/>
        <item x="144"/>
        <item x="102"/>
        <item x="581"/>
        <item x="53"/>
        <item x="408"/>
        <item x="433"/>
        <item x="470"/>
        <item x="472"/>
        <item x="393"/>
        <item x="316"/>
        <item x="38"/>
        <item x="168"/>
        <item x="463"/>
        <item x="344"/>
        <item x="357"/>
        <item x="184"/>
        <item x="123"/>
        <item x="33"/>
        <item x="128"/>
        <item x="84"/>
        <item x="280"/>
        <item x="388"/>
        <item x="120"/>
        <item x="378"/>
        <item x="35"/>
        <item x="240"/>
        <item x="598"/>
        <item x="104"/>
        <item x="326"/>
        <item x="206"/>
        <item x="42"/>
        <item x="346"/>
        <item x="217"/>
        <item x="567"/>
        <item x="400"/>
        <item x="279"/>
        <item x="493"/>
        <item x="285"/>
        <item x="137"/>
        <item x="147"/>
        <item x="57"/>
        <item x="624"/>
        <item x="417"/>
        <item x="117"/>
        <item x="437"/>
        <item x="617"/>
        <item x="383"/>
        <item x="174"/>
        <item x="380"/>
        <item x="370"/>
        <item x="364"/>
        <item x="452"/>
        <item x="183"/>
        <item x="251"/>
        <item x="563"/>
        <item x="136"/>
        <item x="63"/>
        <item x="482"/>
        <item x="49"/>
        <item x="139"/>
        <item x="172"/>
        <item x="398"/>
        <item x="399"/>
        <item x="321"/>
        <item x="500"/>
        <item x="534"/>
        <item x="302"/>
        <item x="258"/>
        <item x="574"/>
        <item x="226"/>
        <item x="15"/>
        <item x="446"/>
        <item x="108"/>
        <item x="371"/>
        <item x="553"/>
        <item x="198"/>
        <item x="583"/>
        <item x="72"/>
        <item x="496"/>
        <item x="192"/>
        <item x="165"/>
        <item x="122"/>
        <item x="435"/>
        <item x="340"/>
        <item x="298"/>
        <item x="32"/>
        <item x="353"/>
        <item x="82"/>
        <item x="59"/>
        <item x="348"/>
        <item x="213"/>
        <item x="28"/>
        <item x="150"/>
        <item x="419"/>
        <item x="531"/>
        <item x="436"/>
        <item x="572"/>
        <item x="384"/>
        <item x="199"/>
        <item x="138"/>
        <item x="50"/>
        <item x="241"/>
        <item x="79"/>
        <item x="2"/>
        <item x="93"/>
        <item x="140"/>
        <item x="248"/>
        <item x="161"/>
        <item x="471"/>
        <item x="202"/>
        <item x="338"/>
        <item x="329"/>
        <item x="133"/>
        <item x="47"/>
        <item x="341"/>
        <item x="375"/>
        <item x="143"/>
        <item x="394"/>
        <item x="132"/>
        <item x="62"/>
        <item x="80"/>
        <item x="519"/>
        <item x="266"/>
        <item x="560"/>
        <item x="368"/>
        <item x="169"/>
        <item x="391"/>
        <item x="488"/>
        <item x="265"/>
        <item x="412"/>
        <item x="297"/>
        <item x="411"/>
        <item x="526"/>
        <item x="403"/>
        <item x="365"/>
        <item x="586"/>
        <item x="187"/>
        <item x="92"/>
        <item x="447"/>
        <item x="517"/>
        <item x="535"/>
        <item x="513"/>
        <item x="314"/>
        <item x="151"/>
        <item x="270"/>
        <item x="626"/>
        <item x="532"/>
        <item x="552"/>
        <item x="14"/>
        <item x="342"/>
        <item x="415"/>
        <item x="295"/>
        <item x="65"/>
        <item x="97"/>
        <item x="51"/>
        <item x="600"/>
        <item x="582"/>
        <item x="96"/>
        <item x="260"/>
        <item x="292"/>
        <item x="431"/>
        <item x="250"/>
        <item x="130"/>
        <item x="159"/>
        <item x="421"/>
        <item x="311"/>
        <item x="289"/>
        <item x="299"/>
        <item x="155"/>
        <item x="331"/>
        <item x="113"/>
        <item x="387"/>
        <item x="473"/>
        <item x="425"/>
        <item x="456"/>
        <item x="309"/>
        <item x="502"/>
        <item x="521"/>
        <item x="87"/>
        <item x="430"/>
        <item x="569"/>
        <item x="507"/>
        <item x="467"/>
        <item x="233"/>
        <item x="475"/>
        <item x="483"/>
        <item x="367"/>
        <item x="109"/>
        <item x="236"/>
        <item x="190"/>
        <item x="269"/>
        <item x="303"/>
        <item x="542"/>
        <item x="381"/>
        <item x="336"/>
        <item x="274"/>
        <item x="420"/>
        <item x="267"/>
        <item x="121"/>
        <item x="231"/>
        <item x="162"/>
        <item x="390"/>
        <item x="372"/>
        <item x="397"/>
        <item x="7"/>
        <item x="40"/>
        <item x="237"/>
        <item x="332"/>
        <item x="413"/>
        <item x="306"/>
        <item x="504"/>
        <item x="613"/>
        <item x="620"/>
        <item x="317"/>
        <item x="323"/>
        <item x="461"/>
        <item x="27"/>
        <item x="319"/>
        <item x="457"/>
        <item x="479"/>
        <item x="191"/>
        <item x="362"/>
        <item x="601"/>
        <item x="327"/>
        <item x="347"/>
        <item x="429"/>
        <item x="145"/>
        <item x="71"/>
        <item x="242"/>
        <item x="212"/>
        <item x="105"/>
        <item x="228"/>
        <item x="257"/>
        <item x="354"/>
        <item x="499"/>
        <item x="284"/>
        <item x="516"/>
        <item x="322"/>
        <item x="428"/>
        <item x="69"/>
        <item x="255"/>
        <item x="293"/>
        <item x="268"/>
        <item x="559"/>
        <item x="318"/>
        <item x="307"/>
        <item x="131"/>
        <item x="440"/>
        <item x="596"/>
        <item x="374"/>
        <item x="474"/>
        <item x="171"/>
        <item x="70"/>
        <item x="609"/>
        <item x="101"/>
        <item x="197"/>
        <item x="103"/>
        <item x="148"/>
        <item x="223"/>
        <item x="611"/>
        <item x="195"/>
        <item x="308"/>
        <item x="484"/>
        <item x="434"/>
        <item x="5"/>
        <item x="125"/>
        <item x="525"/>
        <item x="67"/>
        <item x="208"/>
        <item x="18"/>
        <item x="313"/>
        <item x="495"/>
        <item x="621"/>
        <item x="606"/>
        <item x="64"/>
        <item x="605"/>
        <item x="539"/>
        <item x="575"/>
        <item x="409"/>
        <item x="58"/>
        <item x="129"/>
        <item x="22"/>
        <item x="296"/>
        <item x="335"/>
        <item x="478"/>
        <item x="287"/>
        <item x="222"/>
        <item x="100"/>
        <item x="512"/>
        <item x="548"/>
        <item x="259"/>
        <item x="301"/>
        <item x="595"/>
        <item x="355"/>
        <item x="185"/>
        <item x="99"/>
        <item x="561"/>
        <item x="124"/>
        <item x="245"/>
        <item x="300"/>
        <item x="333"/>
        <item x="112"/>
        <item x="451"/>
        <item x="227"/>
        <item x="442"/>
        <item x="477"/>
        <item x="402"/>
        <item x="31"/>
        <item x="90"/>
        <item x="10"/>
        <item x="154"/>
        <item x="8"/>
        <item x="95"/>
        <item x="179"/>
        <item x="468"/>
        <item x="527"/>
        <item x="549"/>
        <item x="589"/>
        <item x="505"/>
        <item x="363"/>
        <item x="173"/>
        <item x="489"/>
        <item x="61"/>
        <item x="334"/>
        <item x="538"/>
        <item x="39"/>
        <item x="449"/>
        <item x="89"/>
        <item x="157"/>
        <item x="405"/>
        <item x="490"/>
        <item x="438"/>
        <item x="0"/>
        <item x="264"/>
        <item x="238"/>
        <item x="24"/>
        <item x="459"/>
        <item x="359"/>
        <item x="310"/>
        <item x="441"/>
        <item x="610"/>
        <item x="215"/>
        <item x="153"/>
        <item x="508"/>
        <item x="229"/>
        <item x="579"/>
        <item x="9"/>
        <item x="278"/>
        <item x="116"/>
        <item x="551"/>
        <item x="106"/>
        <item x="201"/>
        <item x="214"/>
        <item x="506"/>
        <item x="4"/>
        <item x="520"/>
        <item x="423"/>
        <item x="455"/>
        <item x="547"/>
        <item x="511"/>
        <item x="98"/>
        <item x="74"/>
        <item x="465"/>
        <item x="263"/>
        <item x="396"/>
        <item x="487"/>
        <item x="86"/>
        <item x="11"/>
        <item x="235"/>
        <item x="619"/>
        <item x="566"/>
        <item x="26"/>
        <item x="141"/>
        <item x="541"/>
        <item x="207"/>
        <item x="286"/>
        <item x="555"/>
        <item x="272"/>
        <item x="401"/>
        <item x="339"/>
        <item x="462"/>
        <item x="406"/>
        <item x="181"/>
        <item x="518"/>
        <item x="152"/>
        <item x="85"/>
        <item x="232"/>
        <item x="568"/>
        <item x="135"/>
        <item x="249"/>
        <item x="178"/>
        <item x="234"/>
        <item x="219"/>
        <item x="369"/>
        <item x="510"/>
        <item x="556"/>
        <item x="554"/>
        <item x="562"/>
        <item x="608"/>
        <item x="379"/>
        <item x="193"/>
        <item x="209"/>
        <item x="186"/>
        <item x="577"/>
        <item x="349"/>
        <item x="389"/>
        <item x="3"/>
        <item x="392"/>
        <item x="350"/>
        <item x="75"/>
        <item x="290"/>
        <item x="126"/>
        <item x="312"/>
        <item x="576"/>
        <item x="614"/>
        <item x="529"/>
        <item x="243"/>
        <item x="254"/>
        <item x="594"/>
        <item x="530"/>
        <item x="352"/>
        <item x="599"/>
        <item x="573"/>
        <item x="557"/>
        <item x="291"/>
        <item x="78"/>
        <item x="52"/>
        <item x="522"/>
        <item x="615"/>
        <item x="546"/>
        <item x="445"/>
        <item x="134"/>
        <item x="424"/>
        <item x="545"/>
        <item x="578"/>
        <item x="88"/>
        <item x="246"/>
        <item x="244"/>
        <item x="382"/>
        <item x="602"/>
        <item x="196"/>
        <item x="4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28">
    <i>
      <x v="517"/>
    </i>
    <i>
      <x v="26"/>
    </i>
    <i>
      <x v="288"/>
    </i>
    <i>
      <x v="591"/>
    </i>
    <i>
      <x v="539"/>
    </i>
    <i>
      <x v="449"/>
    </i>
    <i>
      <x v="41"/>
    </i>
    <i>
      <x v="389"/>
    </i>
    <i>
      <x v="496"/>
    </i>
    <i>
      <x v="531"/>
    </i>
    <i>
      <x v="494"/>
    </i>
    <i>
      <x v="552"/>
    </i>
    <i>
      <x v="126"/>
    </i>
    <i>
      <x v="135"/>
    </i>
    <i>
      <x v="333"/>
    </i>
    <i>
      <x v="255"/>
    </i>
    <i>
      <x v="19"/>
    </i>
    <i>
      <x v="115"/>
    </i>
    <i>
      <x v="454"/>
    </i>
    <i>
      <x v="87"/>
    </i>
    <i>
      <x v="75"/>
    </i>
    <i>
      <x v="52"/>
    </i>
    <i>
      <x v="466"/>
    </i>
    <i>
      <x v="177"/>
    </i>
    <i>
      <x v="520"/>
    </i>
    <i>
      <x v="160"/>
    </i>
    <i>
      <x v="556"/>
    </i>
    <i>
      <x v="401"/>
    </i>
    <i>
      <x v="276"/>
    </i>
    <i>
      <x v="33"/>
    </i>
    <i>
      <x v="14"/>
    </i>
    <i>
      <x v="492"/>
    </i>
    <i>
      <x v="270"/>
    </i>
    <i>
      <x v="202"/>
    </i>
    <i>
      <x v="20"/>
    </i>
    <i>
      <x v="209"/>
    </i>
    <i>
      <x v="60"/>
    </i>
    <i>
      <x v="92"/>
    </i>
    <i>
      <x v="195"/>
    </i>
    <i>
      <x v="510"/>
    </i>
    <i>
      <x v="390"/>
    </i>
    <i>
      <x v="53"/>
    </i>
    <i>
      <x v="215"/>
    </i>
    <i>
      <x v="85"/>
    </i>
    <i>
      <x v="133"/>
    </i>
    <i>
      <x v="90"/>
    </i>
    <i>
      <x v="158"/>
    </i>
    <i>
      <x v="298"/>
    </i>
    <i>
      <x v="1"/>
    </i>
    <i>
      <x v="243"/>
    </i>
    <i>
      <x v="285"/>
    </i>
    <i>
      <x v="339"/>
    </i>
    <i>
      <x v="611"/>
    </i>
    <i>
      <x v="188"/>
    </i>
    <i>
      <x v="103"/>
    </i>
    <i>
      <x v="8"/>
    </i>
    <i>
      <x v="124"/>
    </i>
    <i>
      <x v="225"/>
    </i>
    <i>
      <x v="464"/>
    </i>
    <i>
      <x v="273"/>
    </i>
    <i>
      <x v="171"/>
    </i>
    <i>
      <x v="507"/>
    </i>
    <i>
      <x v="304"/>
    </i>
    <i>
      <x v="241"/>
    </i>
    <i>
      <x v="459"/>
    </i>
    <i>
      <x v="337"/>
    </i>
    <i>
      <x v="35"/>
    </i>
    <i>
      <x v="452"/>
    </i>
    <i>
      <x v="131"/>
    </i>
    <i>
      <x v="424"/>
    </i>
    <i>
      <x v="437"/>
    </i>
    <i>
      <x v="412"/>
    </i>
    <i>
      <x v="262"/>
    </i>
    <i>
      <x v="79"/>
    </i>
    <i>
      <x v="546"/>
    </i>
    <i>
      <x v="594"/>
    </i>
    <i>
      <x v="17"/>
    </i>
    <i>
      <x v="180"/>
    </i>
    <i>
      <x v="610"/>
    </i>
    <i>
      <x v="287"/>
    </i>
    <i>
      <x v="305"/>
    </i>
    <i>
      <x v="123"/>
    </i>
    <i>
      <x v="272"/>
    </i>
    <i>
      <x v="127"/>
    </i>
    <i>
      <x v="204"/>
    </i>
    <i>
      <x v="570"/>
    </i>
    <i>
      <x v="551"/>
    </i>
    <i>
      <x v="363"/>
    </i>
    <i>
      <x v="620"/>
    </i>
    <i>
      <x v="512"/>
    </i>
    <i>
      <x v="493"/>
    </i>
    <i>
      <x v="2"/>
    </i>
    <i>
      <x v="322"/>
    </i>
    <i>
      <x v="289"/>
    </i>
    <i>
      <x v="67"/>
    </i>
    <i>
      <x v="497"/>
    </i>
    <i>
      <x v="342"/>
    </i>
    <i>
      <x v="338"/>
    </i>
    <i>
      <x v="545"/>
    </i>
    <i>
      <x v="480"/>
    </i>
    <i>
      <x v="472"/>
    </i>
    <i>
      <x v="439"/>
    </i>
    <i>
      <x v="186"/>
    </i>
    <i>
      <x v="441"/>
    </i>
    <i>
      <x v="212"/>
    </i>
    <i>
      <x v="415"/>
    </i>
    <i>
      <x v="535"/>
    </i>
    <i>
      <x v="183"/>
    </i>
    <i>
      <x v="257"/>
    </i>
    <i>
      <x v="372"/>
    </i>
    <i>
      <x v="155"/>
    </i>
    <i>
      <x v="82"/>
    </i>
    <i>
      <x v="486"/>
    </i>
    <i>
      <x v="355"/>
    </i>
    <i>
      <x v="78"/>
    </i>
    <i>
      <x v="18"/>
    </i>
    <i>
      <x v="533"/>
    </i>
    <i>
      <x v="228"/>
    </i>
    <i>
      <x v="146"/>
    </i>
    <i>
      <x v="34"/>
    </i>
    <i>
      <x v="207"/>
    </i>
    <i>
      <x v="383"/>
    </i>
    <i>
      <x v="266"/>
    </i>
    <i>
      <x v="201"/>
    </i>
    <i>
      <x v="482"/>
    </i>
    <i>
      <x v="450"/>
    </i>
    <i>
      <x v="596"/>
    </i>
    <i>
      <x v="168"/>
    </i>
    <i>
      <x v="203"/>
    </i>
    <i>
      <x v="465"/>
    </i>
    <i>
      <x v="347"/>
    </i>
    <i>
      <x v="431"/>
    </i>
    <i>
      <x v="303"/>
    </i>
    <i>
      <x v="297"/>
    </i>
    <i>
      <x v="616"/>
    </i>
    <i>
      <x v="573"/>
    </i>
    <i>
      <x v="240"/>
    </i>
    <i>
      <x v="223"/>
    </i>
    <i>
      <x v="284"/>
    </i>
    <i>
      <x v="244"/>
    </i>
    <i>
      <x v="290"/>
    </i>
    <i>
      <x v="557"/>
    </i>
    <i>
      <x v="102"/>
    </i>
    <i>
      <x v="301"/>
    </i>
    <i>
      <x v="185"/>
    </i>
    <i>
      <x v="411"/>
    </i>
    <i>
      <x v="70"/>
    </i>
    <i>
      <x v="224"/>
    </i>
    <i>
      <x v="442"/>
    </i>
    <i>
      <x v="143"/>
    </i>
    <i>
      <x v="277"/>
    </i>
    <i>
      <x v="328"/>
    </i>
    <i>
      <x v="569"/>
    </i>
    <i>
      <x v="527"/>
    </i>
    <i>
      <x v="495"/>
    </i>
    <i>
      <x v="353"/>
    </i>
    <i>
      <x v="61"/>
    </i>
    <i>
      <x v="513"/>
    </i>
    <i>
      <x v="36"/>
    </i>
    <i>
      <x v="348"/>
    </i>
    <i>
      <x v="81"/>
    </i>
    <i>
      <x v="292"/>
    </i>
    <i>
      <x v="385"/>
    </i>
    <i>
      <x v="3"/>
    </i>
    <i>
      <x v="106"/>
    </i>
    <i>
      <x v="265"/>
    </i>
    <i>
      <x v="105"/>
    </i>
    <i>
      <x v="10"/>
    </i>
    <i>
      <x v="196"/>
    </i>
    <i>
      <x v="310"/>
    </i>
    <i>
      <x v="28"/>
    </i>
    <i>
      <x v="436"/>
    </i>
    <i>
      <x v="245"/>
    </i>
    <i>
      <x v="505"/>
    </i>
    <i>
      <x v="232"/>
    </i>
    <i>
      <x v="89"/>
    </i>
    <i>
      <x v="125"/>
    </i>
    <i>
      <x v="25"/>
    </i>
    <i>
      <x v="575"/>
    </i>
    <i>
      <x v="498"/>
    </i>
    <i>
      <x v="165"/>
    </i>
    <i>
      <x v="567"/>
    </i>
    <i>
      <x v="179"/>
    </i>
    <i>
      <x v="237"/>
    </i>
    <i>
      <x v="200"/>
    </i>
    <i>
      <x v="479"/>
    </i>
    <i>
      <x v="587"/>
    </i>
    <i>
      <x v="321"/>
    </i>
    <i>
      <x v="118"/>
    </i>
    <i>
      <x v="68"/>
    </i>
    <i>
      <x v="374"/>
    </i>
    <i>
      <x v="405"/>
    </i>
    <i>
      <x v="264"/>
    </i>
    <i>
      <x v="585"/>
    </i>
    <i>
      <x v="47"/>
    </i>
    <i>
      <x v="445"/>
    </i>
    <i>
      <x v="625"/>
    </i>
    <i>
      <x v="440"/>
    </i>
    <i>
      <x v="260"/>
    </i>
    <i>
      <x v="283"/>
    </i>
    <i>
      <x v="169"/>
    </i>
    <i>
      <x v="536"/>
    </i>
    <i>
      <x v="294"/>
    </i>
    <i>
      <x v="167"/>
    </i>
    <i>
      <x v="109"/>
    </i>
    <i>
      <x v="31"/>
    </i>
    <i>
      <x v="214"/>
    </i>
    <i>
      <x v="559"/>
    </i>
    <i>
      <x v="453"/>
    </i>
    <i>
      <x v="586"/>
    </i>
    <i>
      <x v="15"/>
    </i>
    <i>
      <x v="40"/>
    </i>
    <i>
      <x v="414"/>
    </i>
    <i>
      <x v="275"/>
    </i>
    <i>
      <x v="537"/>
    </i>
    <i>
      <x v="526"/>
    </i>
    <i>
      <x v="137"/>
    </i>
    <i>
      <x v="217"/>
    </i>
    <i>
      <x v="100"/>
    </i>
    <i>
      <x v="577"/>
    </i>
    <i>
      <x v="5"/>
    </i>
    <i>
      <x v="74"/>
    </i>
    <i>
      <x v="471"/>
    </i>
    <i>
      <x v="443"/>
    </i>
    <i>
      <x v="93"/>
    </i>
    <i>
      <x v="162"/>
    </i>
    <i>
      <x v="254"/>
    </i>
    <i>
      <x v="488"/>
    </i>
    <i>
      <x v="416"/>
    </i>
    <i>
      <x v="529"/>
    </i>
    <i>
      <x v="163"/>
    </i>
    <i>
      <x v="384"/>
    </i>
    <i>
      <x v="571"/>
    </i>
    <i>
      <x v="368"/>
    </i>
    <i>
      <x v="576"/>
    </i>
    <i>
      <x v="553"/>
    </i>
    <i>
      <x v="373"/>
    </i>
    <i>
      <x v="391"/>
    </i>
    <i>
      <x v="519"/>
    </i>
    <i>
      <x v="148"/>
    </i>
    <i>
      <x v="210"/>
    </i>
    <i>
      <x v="286"/>
    </i>
    <i>
      <x v="413"/>
    </i>
    <i>
      <x v="601"/>
    </i>
    <i>
      <x v="622"/>
    </i>
    <i>
      <x v="483"/>
    </i>
    <i>
      <x v="621"/>
    </i>
    <i>
      <x v="132"/>
    </i>
    <i>
      <x v="291"/>
    </i>
    <i>
      <x v="574"/>
    </i>
    <i>
      <x v="346"/>
    </i>
    <i>
      <x v="238"/>
    </i>
    <i>
      <x v="42"/>
    </i>
    <i>
      <x v="59"/>
    </i>
    <i>
      <x v="602"/>
    </i>
    <i>
      <x v="425"/>
    </i>
    <i>
      <x v="141"/>
    </i>
    <i>
      <x v="417"/>
    </i>
    <i>
      <x v="252"/>
    </i>
    <i>
      <x v="475"/>
    </i>
    <i>
      <x v="343"/>
    </i>
    <i>
      <x v="152"/>
    </i>
    <i>
      <x v="136"/>
    </i>
    <i>
      <x v="548"/>
    </i>
    <i>
      <x v="518"/>
    </i>
    <i>
      <x v="313"/>
    </i>
    <i>
      <x v="307"/>
    </i>
    <i>
      <x v="382"/>
    </i>
    <i>
      <x v="427"/>
    </i>
    <i>
      <x v="375"/>
    </i>
    <i>
      <x v="329"/>
    </i>
    <i>
      <x v="86"/>
    </i>
    <i>
      <x v="562"/>
    </i>
    <i>
      <x v="138"/>
    </i>
    <i>
      <x v="380"/>
    </i>
    <i>
      <x v="176"/>
    </i>
    <i>
      <x v="43"/>
    </i>
    <i>
      <x v="63"/>
    </i>
    <i>
      <x v="532"/>
    </i>
    <i>
      <x v="220"/>
    </i>
    <i>
      <x v="205"/>
    </i>
    <i>
      <x v="150"/>
    </i>
    <i>
      <x v="181"/>
    </i>
    <i>
      <x v="101"/>
    </i>
    <i>
      <x v="420"/>
    </i>
    <i>
      <x v="222"/>
    </i>
    <i>
      <x v="560"/>
    </i>
    <i>
      <x v="470"/>
    </i>
    <i>
      <x v="37"/>
    </i>
    <i>
      <x v="351"/>
    </i>
    <i>
      <x v="595"/>
    </i>
    <i>
      <x v="609"/>
    </i>
    <i>
      <x v="344"/>
    </i>
    <i>
      <x v="426"/>
    </i>
    <i>
      <x v="116"/>
    </i>
    <i>
      <x v="336"/>
    </i>
    <i>
      <x v="467"/>
    </i>
    <i>
      <x v="315"/>
    </i>
    <i>
      <x v="269"/>
    </i>
    <i>
      <x v="352"/>
    </i>
    <i>
      <x v="484"/>
    </i>
    <i>
      <x v="476"/>
    </i>
    <i>
      <x v="251"/>
    </i>
    <i>
      <x v="376"/>
    </i>
    <i>
      <x v="151"/>
    </i>
    <i>
      <x v="12"/>
    </i>
    <i>
      <x v="394"/>
    </i>
    <i>
      <x v="430"/>
    </i>
    <i>
      <x v="446"/>
    </i>
    <i>
      <x v="360"/>
    </i>
    <i>
      <x v="523"/>
    </i>
    <i>
      <x v="350"/>
    </i>
    <i>
      <x v="597"/>
    </i>
    <i>
      <x v="455"/>
    </i>
    <i>
      <x v="327"/>
    </i>
    <i>
      <x v="178"/>
    </i>
    <i>
      <x v="194"/>
    </i>
    <i>
      <x v="398"/>
    </i>
    <i>
      <x v="429"/>
    </i>
    <i>
      <x v="402"/>
    </i>
    <i>
      <x v="4"/>
    </i>
    <i>
      <x v="248"/>
    </i>
    <i>
      <x v="422"/>
    </i>
    <i>
      <x v="399"/>
    </i>
    <i>
      <x v="23"/>
    </i>
    <i>
      <x v="144"/>
    </i>
    <i>
      <x v="213"/>
    </i>
    <i>
      <x v="408"/>
    </i>
    <i>
      <x v="156"/>
    </i>
    <i>
      <x v="296"/>
    </i>
    <i>
      <x v="65"/>
    </i>
    <i>
      <x v="354"/>
    </i>
    <i>
      <x v="392"/>
    </i>
    <i>
      <x v="485"/>
    </i>
    <i>
      <x v="508"/>
    </i>
    <i>
      <x v="468"/>
    </i>
    <i>
      <x v="379"/>
    </i>
    <i>
      <x v="6"/>
    </i>
    <i>
      <x v="295"/>
    </i>
    <i>
      <x v="564"/>
    </i>
    <i>
      <x v="268"/>
    </i>
    <i>
      <x v="299"/>
    </i>
    <i>
      <x v="334"/>
    </i>
    <i>
      <x v="24"/>
    </i>
    <i>
      <x v="198"/>
    </i>
    <i>
      <x v="153"/>
    </i>
    <i>
      <x v="216"/>
    </i>
    <i>
      <x v="409"/>
    </i>
    <i>
      <x v="274"/>
    </i>
    <i>
      <x v="589"/>
    </i>
    <i>
      <x v="593"/>
    </i>
    <i>
      <x v="83"/>
    </i>
    <i>
      <x v="605"/>
    </i>
    <i>
      <x v="271"/>
    </i>
    <i>
      <x v="418"/>
    </i>
    <i>
      <x v="478"/>
    </i>
    <i>
      <x v="159"/>
    </i>
    <i>
      <x v="199"/>
    </i>
    <i>
      <x v="147"/>
    </i>
    <i>
      <x v="522"/>
    </i>
    <i>
      <x v="27"/>
    </i>
    <i>
      <x v="130"/>
    </i>
    <i>
      <x v="406"/>
    </i>
    <i>
      <x v="504"/>
    </i>
    <i>
      <x v="235"/>
    </i>
    <i>
      <x v="319"/>
    </i>
    <i>
      <x v="134"/>
    </i>
    <i>
      <x v="371"/>
    </i>
    <i>
      <x v="309"/>
    </i>
    <i>
      <x v="578"/>
    </i>
    <i>
      <x v="234"/>
    </i>
    <i>
      <x v="258"/>
    </i>
    <i>
      <x v="387"/>
    </i>
    <i>
      <x v="182"/>
    </i>
    <i>
      <x v="434"/>
    </i>
    <i>
      <x v="300"/>
    </i>
    <i>
      <x v="69"/>
    </i>
    <i>
      <x v="72"/>
    </i>
    <i>
      <x v="208"/>
    </i>
    <i>
      <x v="584"/>
    </i>
    <i>
      <x v="233"/>
    </i>
    <i>
      <x v="378"/>
    </i>
    <i>
      <x v="623"/>
    </i>
    <i>
      <x v="231"/>
    </i>
    <i>
      <x v="282"/>
    </i>
    <i>
      <x v="16"/>
    </i>
    <i>
      <x v="57"/>
    </i>
    <i>
      <x v="356"/>
    </i>
    <i>
      <x v="206"/>
    </i>
    <i>
      <x v="590"/>
    </i>
    <i>
      <x v="386"/>
    </i>
    <i>
      <x v="311"/>
    </i>
    <i>
      <x v="592"/>
    </i>
    <i>
      <x v="193"/>
    </i>
    <i>
      <x v="302"/>
    </i>
    <i>
      <x v="154"/>
    </i>
    <i>
      <x v="549"/>
    </i>
    <i>
      <x v="388"/>
    </i>
    <i>
      <x v="246"/>
    </i>
    <i>
      <x v="247"/>
    </i>
    <i>
      <x v="219"/>
    </i>
    <i>
      <x v="563"/>
    </i>
    <i>
      <x v="491"/>
    </i>
    <i>
      <x v="318"/>
    </i>
    <i>
      <x v="39"/>
    </i>
    <i>
      <x v="514"/>
    </i>
    <i>
      <x v="566"/>
    </i>
    <i>
      <x v="164"/>
    </i>
    <i>
      <x v="189"/>
    </i>
    <i>
      <x v="463"/>
    </i>
    <i>
      <x v="129"/>
    </i>
    <i>
      <x v="316"/>
    </i>
    <i>
      <x v="314"/>
    </i>
    <i>
      <x v="393"/>
    </i>
    <i>
      <x v="626"/>
    </i>
    <i>
      <x v="335"/>
    </i>
    <i>
      <x/>
    </i>
    <i>
      <x v="227"/>
    </i>
    <i>
      <x v="121"/>
    </i>
    <i>
      <x v="278"/>
    </i>
    <i>
      <x v="381"/>
    </i>
    <i>
      <x v="349"/>
    </i>
    <i>
      <x v="13"/>
    </i>
    <i>
      <x v="541"/>
    </i>
    <i>
      <x v="617"/>
    </i>
    <i>
      <x v="358"/>
    </i>
    <i>
      <x v="7"/>
    </i>
    <i>
      <x v="170"/>
    </i>
    <i>
      <x v="423"/>
    </i>
    <i>
      <x v="410"/>
    </i>
    <i>
      <x v="364"/>
    </i>
    <i>
      <x v="345"/>
    </i>
    <i>
      <x v="58"/>
    </i>
    <i>
      <x v="190"/>
    </i>
    <i>
      <x v="448"/>
    </i>
    <i>
      <x v="267"/>
    </i>
    <i>
      <x v="280"/>
    </i>
    <i>
      <x v="229"/>
    </i>
    <i>
      <x v="516"/>
    </i>
    <i>
      <x v="9"/>
    </i>
    <i>
      <x v="432"/>
    </i>
    <i>
      <x v="524"/>
    </i>
    <i>
      <x v="489"/>
    </i>
    <i>
      <x v="45"/>
    </i>
    <i>
      <x v="55"/>
    </i>
    <i>
      <x v="615"/>
    </i>
    <i>
      <x v="256"/>
    </i>
    <i>
      <x v="323"/>
    </i>
    <i>
      <x v="161"/>
    </i>
    <i>
      <x v="511"/>
    </i>
    <i>
      <x v="44"/>
    </i>
    <i>
      <x v="487"/>
    </i>
    <i>
      <x v="236"/>
    </i>
    <i>
      <x v="173"/>
    </i>
    <i>
      <x v="73"/>
    </i>
    <i>
      <x v="542"/>
    </i>
    <i>
      <x v="359"/>
    </i>
    <i>
      <x v="403"/>
    </i>
    <i>
      <x v="104"/>
    </i>
    <i>
      <x v="521"/>
    </i>
    <i>
      <x v="139"/>
    </i>
    <i>
      <x v="400"/>
    </i>
    <i>
      <x v="565"/>
    </i>
    <i>
      <x v="197"/>
    </i>
    <i>
      <x v="91"/>
    </i>
    <i>
      <x v="547"/>
    </i>
    <i>
      <x v="11"/>
    </i>
    <i>
      <x v="367"/>
    </i>
    <i>
      <x v="499"/>
    </i>
    <i>
      <x v="84"/>
    </i>
    <i>
      <x v="191"/>
    </i>
    <i>
      <x v="293"/>
    </i>
    <i>
      <x v="192"/>
    </i>
    <i>
      <x v="357"/>
    </i>
    <i>
      <x v="435"/>
    </i>
    <i>
      <x v="369"/>
    </i>
    <i>
      <x v="110"/>
    </i>
    <i>
      <x v="490"/>
    </i>
    <i>
      <x v="469"/>
    </i>
    <i>
      <x v="404"/>
    </i>
    <i>
      <x v="111"/>
    </i>
    <i>
      <x v="66"/>
    </i>
    <i>
      <x v="242"/>
    </i>
    <i>
      <x v="370"/>
    </i>
    <i>
      <x v="447"/>
    </i>
    <i>
      <x v="166"/>
    </i>
    <i>
      <x v="46"/>
    </i>
    <i>
      <x v="550"/>
    </i>
    <i>
      <x v="312"/>
    </i>
    <i>
      <x v="506"/>
    </i>
    <i>
      <x v="515"/>
    </i>
    <i>
      <x v="98"/>
    </i>
    <i>
      <x v="122"/>
    </i>
    <i>
      <x v="221"/>
    </i>
    <i>
      <x v="50"/>
    </i>
    <i>
      <x v="456"/>
    </i>
    <i>
      <x v="263"/>
    </i>
    <i>
      <x v="71"/>
    </i>
    <i>
      <x v="142"/>
    </i>
    <i>
      <x v="419"/>
    </i>
    <i>
      <x v="249"/>
    </i>
    <i>
      <x v="128"/>
    </i>
    <i>
      <x v="361"/>
    </i>
    <i>
      <x v="140"/>
    </i>
    <i>
      <x v="395"/>
    </i>
    <i>
      <x v="503"/>
    </i>
    <i>
      <x v="538"/>
    </i>
    <i>
      <x v="366"/>
    </i>
    <i>
      <x v="528"/>
    </i>
    <i>
      <x v="29"/>
    </i>
    <i>
      <x v="579"/>
    </i>
    <i>
      <x v="544"/>
    </i>
    <i>
      <x v="473"/>
    </i>
    <i>
      <x v="326"/>
    </i>
    <i>
      <x v="54"/>
    </i>
    <i>
      <x v="94"/>
    </i>
    <i>
      <x v="421"/>
    </i>
    <i>
      <x v="324"/>
    </i>
    <i>
      <x v="568"/>
    </i>
    <i>
      <x v="306"/>
    </i>
    <i>
      <x v="540"/>
    </i>
    <i>
      <x v="362"/>
    </i>
    <i>
      <x v="612"/>
    </i>
    <i>
      <x v="157"/>
    </i>
    <i>
      <x v="107"/>
    </i>
    <i>
      <x v="451"/>
    </i>
    <i>
      <x v="317"/>
    </i>
    <i>
      <x v="500"/>
    </i>
    <i>
      <x v="184"/>
    </i>
    <i>
      <x v="600"/>
    </i>
    <i>
      <x v="604"/>
    </i>
    <i>
      <x v="279"/>
    </i>
    <i>
      <x v="331"/>
    </i>
    <i>
      <x v="120"/>
    </i>
    <i>
      <x v="250"/>
    </i>
    <i>
      <x v="325"/>
    </i>
    <i>
      <x v="97"/>
    </i>
    <i>
      <x v="117"/>
    </i>
    <i>
      <x v="509"/>
    </i>
    <i>
      <x v="461"/>
    </i>
    <i>
      <x v="51"/>
    </i>
    <i>
      <x v="558"/>
    </i>
    <i>
      <x v="377"/>
    </i>
    <i>
      <x v="114"/>
    </i>
    <i>
      <x v="88"/>
    </i>
    <i>
      <x v="618"/>
    </i>
    <i>
      <x v="614"/>
    </i>
    <i>
      <x v="543"/>
    </i>
    <i>
      <x v="474"/>
    </i>
    <i>
      <x v="501"/>
    </i>
    <i>
      <x v="21"/>
    </i>
    <i>
      <x v="534"/>
    </i>
    <i>
      <x v="332"/>
    </i>
    <i>
      <x v="259"/>
    </i>
    <i>
      <x v="581"/>
    </i>
    <i>
      <x v="561"/>
    </i>
    <i>
      <x v="580"/>
    </i>
    <i>
      <x v="608"/>
    </i>
    <i>
      <x v="149"/>
    </i>
    <i>
      <x v="428"/>
    </i>
    <i>
      <x v="308"/>
    </i>
    <i>
      <x v="481"/>
    </i>
    <i>
      <x v="582"/>
    </i>
    <i>
      <x v="239"/>
    </i>
    <i>
      <x v="175"/>
    </i>
    <i>
      <x v="99"/>
    </i>
    <i>
      <x v="555"/>
    </i>
    <i>
      <x v="218"/>
    </i>
    <i>
      <x v="572"/>
    </i>
    <i>
      <x v="365"/>
    </i>
    <i>
      <x v="32"/>
    </i>
    <i>
      <x v="30"/>
    </i>
    <i>
      <x v="281"/>
    </i>
    <i>
      <x v="607"/>
    </i>
    <i>
      <x v="253"/>
    </i>
    <i>
      <x v="462"/>
    </i>
    <i>
      <x v="598"/>
    </i>
    <i>
      <x v="588"/>
    </i>
    <i>
      <x v="619"/>
    </i>
    <i>
      <x v="530"/>
    </i>
    <i>
      <x v="112"/>
    </i>
    <i>
      <x v="187"/>
    </i>
    <i>
      <x v="341"/>
    </i>
    <i>
      <x v="261"/>
    </i>
    <i>
      <x v="64"/>
    </i>
    <i>
      <x v="38"/>
    </i>
    <i>
      <x v="320"/>
    </i>
    <i>
      <x v="172"/>
    </i>
    <i>
      <x v="80"/>
    </i>
    <i>
      <x v="502"/>
    </i>
    <i>
      <x v="77"/>
    </i>
    <i>
      <x v="96"/>
    </i>
    <i>
      <x v="119"/>
    </i>
    <i>
      <x v="49"/>
    </i>
    <i>
      <x v="603"/>
    </i>
    <i>
      <x v="477"/>
    </i>
    <i>
      <x v="433"/>
    </i>
    <i>
      <x v="62"/>
    </i>
    <i>
      <x v="211"/>
    </i>
    <i>
      <x v="606"/>
    </i>
    <i>
      <x v="340"/>
    </i>
    <i>
      <x v="407"/>
    </i>
    <i>
      <x v="624"/>
    </i>
    <i>
      <x v="48"/>
    </i>
    <i>
      <x v="145"/>
    </i>
    <i>
      <x v="460"/>
    </i>
    <i>
      <x v="458"/>
    </i>
    <i>
      <x v="22"/>
    </i>
    <i>
      <x v="583"/>
    </i>
    <i>
      <x v="438"/>
    </i>
    <i>
      <x v="525"/>
    </i>
    <i>
      <x v="444"/>
    </i>
    <i>
      <x v="56"/>
    </i>
    <i>
      <x v="396"/>
    </i>
    <i>
      <x v="599"/>
    </i>
    <i>
      <x v="613"/>
    </i>
    <i>
      <x v="113"/>
    </i>
    <i>
      <x v="230"/>
    </i>
    <i>
      <x v="76"/>
    </i>
    <i>
      <x v="554"/>
    </i>
    <i>
      <x v="397"/>
    </i>
    <i>
      <x v="457"/>
    </i>
    <i>
      <x v="95"/>
    </i>
    <i>
      <x v="108"/>
    </i>
    <i>
      <x v="226"/>
    </i>
    <i>
      <x v="174"/>
    </i>
    <i>
      <x v="330"/>
    </i>
    <i t="grand">
      <x/>
    </i>
  </rowItems>
  <colItems count="1">
    <i/>
  </colItems>
  <dataFields count="1">
    <dataField name="Max. of Combined Ranking" fld="11" subtotal="max" baseField="0" baseItem="0"/>
  </dataFields>
  <formats count="1">
    <format dxfId="0">
      <pivotArea dataOnly="0" labelOnly="1" fieldPosition="0">
        <references count="1">
          <reference field="1" count="10">
            <x v="26"/>
            <x v="41"/>
            <x v="288"/>
            <x v="389"/>
            <x v="449"/>
            <x v="496"/>
            <x v="517"/>
            <x v="531"/>
            <x v="539"/>
            <x v="59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5"/>
  <sheetViews>
    <sheetView zoomScale="91" workbookViewId="0"/>
  </sheetViews>
  <sheetFormatPr defaultColWidth="10.6640625" defaultRowHeight="16" x14ac:dyDescent="0.4"/>
  <cols>
    <col min="1" max="1" width="17" bestFit="1" customWidth="1"/>
    <col min="2" max="2" width="12" bestFit="1" customWidth="1"/>
    <col min="3" max="3" width="16" bestFit="1" customWidth="1"/>
    <col min="4" max="4" width="13.5" bestFit="1" customWidth="1"/>
    <col min="5" max="5" width="5.83203125" bestFit="1" customWidth="1"/>
    <col min="6" max="6" width="10.83203125" bestFit="1" customWidth="1"/>
    <col min="7" max="7" width="10.1640625" bestFit="1" customWidth="1"/>
    <col min="8" max="8" width="17" bestFit="1" customWidth="1"/>
    <col min="9" max="9" width="11.1640625" bestFit="1" customWidth="1"/>
    <col min="10" max="10" width="16.83203125" bestFit="1" customWidth="1"/>
    <col min="11" max="11" width="25.1640625" bestFit="1" customWidth="1"/>
    <col min="12" max="12" width="18.83203125" bestFit="1" customWidth="1"/>
    <col min="13" max="13" width="18.83203125" customWidth="1"/>
    <col min="14" max="14" width="13" bestFit="1" customWidth="1"/>
    <col min="15" max="15" width="23.1640625" bestFit="1" customWidth="1"/>
  </cols>
  <sheetData>
    <row r="1" spans="1:15" x14ac:dyDescent="0.4">
      <c r="A1" t="s">
        <v>1905</v>
      </c>
    </row>
    <row r="2" spans="1:15" ht="18.5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499</v>
      </c>
      <c r="L2" s="3" t="s">
        <v>500</v>
      </c>
      <c r="M2" s="7"/>
      <c r="N2" s="4" t="s">
        <v>501</v>
      </c>
      <c r="O2" t="s">
        <v>503</v>
      </c>
    </row>
    <row r="3" spans="1:15" x14ac:dyDescent="0.4">
      <c r="A3" t="s">
        <v>10</v>
      </c>
      <c r="B3" t="s">
        <v>11</v>
      </c>
      <c r="C3">
        <v>5.9462790933088199</v>
      </c>
      <c r="D3">
        <v>0</v>
      </c>
      <c r="E3" t="s">
        <v>12</v>
      </c>
      <c r="F3">
        <v>12588144</v>
      </c>
      <c r="G3">
        <v>12589820</v>
      </c>
      <c r="H3">
        <v>7.52</v>
      </c>
      <c r="I3" s="1">
        <v>7.3799999999999995E-125</v>
      </c>
      <c r="J3" t="s">
        <v>13</v>
      </c>
      <c r="K3" t="b">
        <f t="shared" ref="K3:K66" si="0">AND(D3&lt;0.05, I3&lt;0.05, C3&gt;0, H3&gt;0)</f>
        <v>1</v>
      </c>
      <c r="L3">
        <f t="shared" ref="L3:L66" si="1">ABS(C3+H3)</f>
        <v>13.46627909330882</v>
      </c>
      <c r="M3" s="8"/>
      <c r="N3" s="9" t="s">
        <v>11</v>
      </c>
      <c r="O3">
        <v>13.46627909330882</v>
      </c>
    </row>
    <row r="4" spans="1:15" x14ac:dyDescent="0.4">
      <c r="A4" t="s">
        <v>10</v>
      </c>
      <c r="B4" t="s">
        <v>11</v>
      </c>
      <c r="C4">
        <v>5.9462790933088199</v>
      </c>
      <c r="D4">
        <v>0</v>
      </c>
      <c r="E4" t="s">
        <v>12</v>
      </c>
      <c r="F4">
        <v>12594347</v>
      </c>
      <c r="G4">
        <v>12596758</v>
      </c>
      <c r="H4">
        <v>4.2699999999999996</v>
      </c>
      <c r="I4" s="1">
        <v>5.5000000000000005E-54</v>
      </c>
      <c r="J4" t="s">
        <v>13</v>
      </c>
      <c r="K4" t="b">
        <f t="shared" si="0"/>
        <v>1</v>
      </c>
      <c r="L4">
        <f t="shared" si="1"/>
        <v>10.21627909330882</v>
      </c>
      <c r="M4" s="8"/>
      <c r="N4" s="9" t="s">
        <v>21</v>
      </c>
      <c r="O4">
        <v>9.6146128388483998</v>
      </c>
    </row>
    <row r="5" spans="1:15" x14ac:dyDescent="0.4">
      <c r="A5" t="s">
        <v>20</v>
      </c>
      <c r="B5" t="s">
        <v>21</v>
      </c>
      <c r="C5">
        <v>5.1546128388483998</v>
      </c>
      <c r="D5" s="1">
        <v>5.2877793330933202E-27</v>
      </c>
      <c r="E5" t="s">
        <v>22</v>
      </c>
      <c r="F5">
        <v>38904763</v>
      </c>
      <c r="G5">
        <v>38905891</v>
      </c>
      <c r="H5">
        <v>4.46</v>
      </c>
      <c r="I5" s="1">
        <v>1.3499999999999999E-45</v>
      </c>
      <c r="J5" t="s">
        <v>13</v>
      </c>
      <c r="K5" t="b">
        <f t="shared" si="0"/>
        <v>1</v>
      </c>
      <c r="L5">
        <f t="shared" si="1"/>
        <v>9.6146128388483998</v>
      </c>
      <c r="M5" s="8"/>
      <c r="N5" s="9" t="s">
        <v>24</v>
      </c>
      <c r="O5">
        <v>9.3089068538201207</v>
      </c>
    </row>
    <row r="6" spans="1:15" x14ac:dyDescent="0.4">
      <c r="A6" t="s">
        <v>23</v>
      </c>
      <c r="B6" t="s">
        <v>24</v>
      </c>
      <c r="C6">
        <v>6.0789068538201203</v>
      </c>
      <c r="D6" s="1">
        <v>2.3361995321397299E-30</v>
      </c>
      <c r="E6" t="s">
        <v>25</v>
      </c>
      <c r="F6">
        <v>112955592</v>
      </c>
      <c r="G6">
        <v>112956861</v>
      </c>
      <c r="H6">
        <v>3.23</v>
      </c>
      <c r="I6" s="1">
        <v>1.3300000000000001E-33</v>
      </c>
      <c r="J6" t="s">
        <v>13</v>
      </c>
      <c r="K6" t="b">
        <f t="shared" si="0"/>
        <v>1</v>
      </c>
      <c r="L6">
        <f t="shared" si="1"/>
        <v>9.3089068538201207</v>
      </c>
      <c r="M6" s="8"/>
      <c r="N6" s="9" t="s">
        <v>42</v>
      </c>
      <c r="O6">
        <v>8.2541660611088297</v>
      </c>
    </row>
    <row r="7" spans="1:15" x14ac:dyDescent="0.4">
      <c r="A7" t="s">
        <v>10</v>
      </c>
      <c r="B7" t="s">
        <v>11</v>
      </c>
      <c r="C7">
        <v>5.9462790933088199</v>
      </c>
      <c r="D7">
        <v>0</v>
      </c>
      <c r="E7" t="s">
        <v>12</v>
      </c>
      <c r="F7">
        <v>12569902</v>
      </c>
      <c r="G7">
        <v>12571333</v>
      </c>
      <c r="H7">
        <v>2.61</v>
      </c>
      <c r="I7" s="1">
        <v>4.4500000000000003E-27</v>
      </c>
      <c r="J7" t="s">
        <v>13</v>
      </c>
      <c r="K7" t="b">
        <f t="shared" si="0"/>
        <v>1</v>
      </c>
      <c r="L7">
        <f t="shared" si="1"/>
        <v>8.5562790933088202</v>
      </c>
      <c r="M7" s="8"/>
      <c r="N7" s="9" t="s">
        <v>72</v>
      </c>
      <c r="O7">
        <v>8.0712414641561701</v>
      </c>
    </row>
    <row r="8" spans="1:15" x14ac:dyDescent="0.4">
      <c r="A8" t="s">
        <v>41</v>
      </c>
      <c r="B8" t="s">
        <v>42</v>
      </c>
      <c r="C8">
        <v>5.86416606110883</v>
      </c>
      <c r="D8" s="1">
        <v>1.96881008116759E-48</v>
      </c>
      <c r="E8" t="s">
        <v>22</v>
      </c>
      <c r="F8">
        <v>57018289</v>
      </c>
      <c r="G8">
        <v>57019167</v>
      </c>
      <c r="H8">
        <v>2.39</v>
      </c>
      <c r="I8" s="1">
        <v>2.7400000000000001E-18</v>
      </c>
      <c r="J8" t="s">
        <v>19</v>
      </c>
      <c r="K8" t="b">
        <f t="shared" si="0"/>
        <v>1</v>
      </c>
      <c r="L8">
        <f t="shared" si="1"/>
        <v>8.2541660611088297</v>
      </c>
      <c r="M8" s="8"/>
      <c r="N8" s="9" t="s">
        <v>17</v>
      </c>
      <c r="O8">
        <v>8.0312407488166393</v>
      </c>
    </row>
    <row r="9" spans="1:15" x14ac:dyDescent="0.4">
      <c r="A9" t="s">
        <v>71</v>
      </c>
      <c r="B9" t="s">
        <v>72</v>
      </c>
      <c r="C9">
        <v>5.2612414641561696</v>
      </c>
      <c r="D9" s="1">
        <v>1.7833250533021002E-15</v>
      </c>
      <c r="E9" t="s">
        <v>28</v>
      </c>
      <c r="F9">
        <v>30215372</v>
      </c>
      <c r="G9">
        <v>30215789</v>
      </c>
      <c r="H9">
        <v>2.81</v>
      </c>
      <c r="I9" s="1">
        <v>1.42E-12</v>
      </c>
      <c r="J9" t="s">
        <v>13</v>
      </c>
      <c r="K9" t="b">
        <f t="shared" si="0"/>
        <v>1</v>
      </c>
      <c r="L9">
        <f t="shared" si="1"/>
        <v>8.0712414641561701</v>
      </c>
      <c r="M9" s="8"/>
      <c r="N9" s="9" t="s">
        <v>15</v>
      </c>
      <c r="O9">
        <v>8.022995910862619</v>
      </c>
    </row>
    <row r="10" spans="1:15" x14ac:dyDescent="0.4">
      <c r="A10" t="s">
        <v>16</v>
      </c>
      <c r="B10" t="s">
        <v>17</v>
      </c>
      <c r="C10">
        <v>1.78124074881664</v>
      </c>
      <c r="D10" s="1">
        <v>6.0399377543239198E-11</v>
      </c>
      <c r="E10" t="s">
        <v>18</v>
      </c>
      <c r="F10">
        <v>912250</v>
      </c>
      <c r="G10">
        <v>912938</v>
      </c>
      <c r="H10">
        <v>6.25</v>
      </c>
      <c r="I10" s="1">
        <v>1.8100000000000001E-49</v>
      </c>
      <c r="J10" t="s">
        <v>19</v>
      </c>
      <c r="K10" t="b">
        <f t="shared" si="0"/>
        <v>1</v>
      </c>
      <c r="L10">
        <f t="shared" si="1"/>
        <v>8.0312407488166393</v>
      </c>
      <c r="M10" s="8"/>
      <c r="N10" s="9" t="s">
        <v>255</v>
      </c>
      <c r="O10">
        <v>7.8683104203742493</v>
      </c>
    </row>
    <row r="11" spans="1:15" x14ac:dyDescent="0.4">
      <c r="A11" t="s">
        <v>14</v>
      </c>
      <c r="B11" t="s">
        <v>15</v>
      </c>
      <c r="C11">
        <v>3.8429959108626202</v>
      </c>
      <c r="D11" s="1">
        <v>8.9015567330495599E-27</v>
      </c>
      <c r="E11" t="s">
        <v>12</v>
      </c>
      <c r="F11">
        <v>23470366</v>
      </c>
      <c r="G11">
        <v>23471391</v>
      </c>
      <c r="H11">
        <v>4.18</v>
      </c>
      <c r="I11" s="1">
        <v>1.43E-65</v>
      </c>
      <c r="J11" t="s">
        <v>13</v>
      </c>
      <c r="K11" t="b">
        <f t="shared" si="0"/>
        <v>1</v>
      </c>
      <c r="L11">
        <f t="shared" si="1"/>
        <v>8.022995910862619</v>
      </c>
      <c r="M11" s="8"/>
      <c r="N11" s="9" t="s">
        <v>376</v>
      </c>
      <c r="O11">
        <v>7.2259242600570293</v>
      </c>
    </row>
    <row r="12" spans="1:15" x14ac:dyDescent="0.4">
      <c r="A12" t="s">
        <v>20</v>
      </c>
      <c r="B12" t="s">
        <v>21</v>
      </c>
      <c r="C12">
        <v>5.1546128388483998</v>
      </c>
      <c r="D12" s="1">
        <v>5.2877793330933202E-27</v>
      </c>
      <c r="E12" t="s">
        <v>22</v>
      </c>
      <c r="F12">
        <v>38906033</v>
      </c>
      <c r="G12">
        <v>38907020</v>
      </c>
      <c r="H12">
        <v>2.77</v>
      </c>
      <c r="I12" s="1">
        <v>4.2E-25</v>
      </c>
      <c r="J12" t="s">
        <v>13</v>
      </c>
      <c r="K12" t="b">
        <f t="shared" si="0"/>
        <v>1</v>
      </c>
      <c r="L12">
        <f t="shared" si="1"/>
        <v>7.9246128388484003</v>
      </c>
      <c r="M12" s="8"/>
      <c r="N12" s="9" t="s">
        <v>27</v>
      </c>
      <c r="O12">
        <v>7.04713457987725</v>
      </c>
    </row>
    <row r="13" spans="1:15" x14ac:dyDescent="0.4">
      <c r="A13" t="s">
        <v>254</v>
      </c>
      <c r="B13" t="s">
        <v>255</v>
      </c>
      <c r="C13">
        <v>6.1883104203742496</v>
      </c>
      <c r="D13" s="1">
        <v>3.4191162163448402E-20</v>
      </c>
      <c r="E13" t="s">
        <v>104</v>
      </c>
      <c r="F13">
        <v>33523571</v>
      </c>
      <c r="G13">
        <v>33524258</v>
      </c>
      <c r="H13">
        <v>1.68</v>
      </c>
      <c r="I13">
        <v>3.3500000000000001E-4</v>
      </c>
      <c r="J13" t="s">
        <v>13</v>
      </c>
      <c r="K13" t="b">
        <f t="shared" si="0"/>
        <v>1</v>
      </c>
      <c r="L13">
        <f t="shared" si="1"/>
        <v>7.8683104203742493</v>
      </c>
      <c r="M13" s="8"/>
      <c r="N13" s="5" t="s">
        <v>57</v>
      </c>
      <c r="O13">
        <v>6.7808782715951503</v>
      </c>
    </row>
    <row r="14" spans="1:15" x14ac:dyDescent="0.4">
      <c r="A14" t="s">
        <v>254</v>
      </c>
      <c r="B14" t="s">
        <v>255</v>
      </c>
      <c r="C14">
        <v>6.1883104203742496</v>
      </c>
      <c r="D14" s="1">
        <v>3.4191162163448402E-20</v>
      </c>
      <c r="E14" t="s">
        <v>104</v>
      </c>
      <c r="F14">
        <v>33548913</v>
      </c>
      <c r="G14">
        <v>33549487</v>
      </c>
      <c r="H14">
        <v>1.19</v>
      </c>
      <c r="I14">
        <v>2.5899999999999999E-3</v>
      </c>
      <c r="J14" t="s">
        <v>13</v>
      </c>
      <c r="K14" t="b">
        <f t="shared" si="0"/>
        <v>1</v>
      </c>
      <c r="L14">
        <f t="shared" si="1"/>
        <v>7.37831042037425</v>
      </c>
      <c r="M14" s="8"/>
      <c r="N14" s="5" t="s">
        <v>177</v>
      </c>
      <c r="O14">
        <v>6.6385450901471295</v>
      </c>
    </row>
    <row r="15" spans="1:15" x14ac:dyDescent="0.4">
      <c r="A15" t="s">
        <v>14</v>
      </c>
      <c r="B15" t="s">
        <v>15</v>
      </c>
      <c r="C15">
        <v>3.8429959108626202</v>
      </c>
      <c r="D15" s="1">
        <v>8.9015567330495599E-27</v>
      </c>
      <c r="E15" t="s">
        <v>12</v>
      </c>
      <c r="F15">
        <v>23465211</v>
      </c>
      <c r="G15">
        <v>23465929</v>
      </c>
      <c r="H15">
        <v>3.41</v>
      </c>
      <c r="I15" s="1">
        <v>1.31E-31</v>
      </c>
      <c r="J15" t="s">
        <v>19</v>
      </c>
      <c r="K15" t="b">
        <f t="shared" si="0"/>
        <v>1</v>
      </c>
      <c r="L15">
        <f t="shared" si="1"/>
        <v>7.2529959108626203</v>
      </c>
      <c r="M15" s="8"/>
      <c r="N15" s="5" t="s">
        <v>167</v>
      </c>
      <c r="O15">
        <v>6.5426993287041206</v>
      </c>
    </row>
    <row r="16" spans="1:15" x14ac:dyDescent="0.4">
      <c r="A16" t="s">
        <v>375</v>
      </c>
      <c r="B16" t="s">
        <v>376</v>
      </c>
      <c r="C16">
        <v>6.2859242600570298</v>
      </c>
      <c r="D16" s="1">
        <v>3.8295264148815698E-11</v>
      </c>
      <c r="E16" t="s">
        <v>40</v>
      </c>
      <c r="F16">
        <v>167793514</v>
      </c>
      <c r="G16">
        <v>167793750</v>
      </c>
      <c r="H16">
        <v>0.94</v>
      </c>
      <c r="I16">
        <v>1.24E-2</v>
      </c>
      <c r="J16" t="s">
        <v>19</v>
      </c>
      <c r="K16" t="b">
        <f t="shared" si="0"/>
        <v>1</v>
      </c>
      <c r="L16">
        <f t="shared" si="1"/>
        <v>7.2259242600570293</v>
      </c>
      <c r="M16" s="8"/>
      <c r="N16" s="5" t="s">
        <v>237</v>
      </c>
      <c r="O16">
        <v>6.3137699772846396</v>
      </c>
    </row>
    <row r="17" spans="1:15" x14ac:dyDescent="0.4">
      <c r="A17" t="s">
        <v>26</v>
      </c>
      <c r="B17" t="s">
        <v>27</v>
      </c>
      <c r="C17">
        <v>3.6871345798772501</v>
      </c>
      <c r="D17" s="1">
        <v>3.1407330560503998E-13</v>
      </c>
      <c r="E17" t="s">
        <v>28</v>
      </c>
      <c r="F17">
        <v>132488937</v>
      </c>
      <c r="G17">
        <v>132490016</v>
      </c>
      <c r="H17">
        <v>3.36</v>
      </c>
      <c r="I17" s="1">
        <v>2.6599999999999999E-32</v>
      </c>
      <c r="J17" t="s">
        <v>13</v>
      </c>
      <c r="K17" t="b">
        <f t="shared" si="0"/>
        <v>1</v>
      </c>
      <c r="L17">
        <f t="shared" si="1"/>
        <v>7.04713457987725</v>
      </c>
      <c r="M17" s="8"/>
      <c r="N17" s="5" t="s">
        <v>79</v>
      </c>
      <c r="O17">
        <v>6.3050519813856898</v>
      </c>
    </row>
    <row r="18" spans="1:15" x14ac:dyDescent="0.4">
      <c r="A18" t="s">
        <v>56</v>
      </c>
      <c r="B18" t="s">
        <v>57</v>
      </c>
      <c r="C18">
        <v>3.6008782715951502</v>
      </c>
      <c r="D18" s="1">
        <v>1.1850365529967201E-9</v>
      </c>
      <c r="E18" t="s">
        <v>58</v>
      </c>
      <c r="F18">
        <v>65570159</v>
      </c>
      <c r="G18">
        <v>65570787</v>
      </c>
      <c r="H18">
        <v>3.18</v>
      </c>
      <c r="I18" s="1">
        <v>6.87E-14</v>
      </c>
      <c r="J18" t="s">
        <v>13</v>
      </c>
      <c r="K18" t="b">
        <f t="shared" si="0"/>
        <v>1</v>
      </c>
      <c r="L18">
        <f t="shared" si="1"/>
        <v>6.7808782715951503</v>
      </c>
      <c r="M18" s="8"/>
      <c r="N18" s="5" t="s">
        <v>30</v>
      </c>
      <c r="O18">
        <v>6.1575320174979096</v>
      </c>
    </row>
    <row r="19" spans="1:15" x14ac:dyDescent="0.4">
      <c r="A19" t="s">
        <v>176</v>
      </c>
      <c r="B19" t="s">
        <v>177</v>
      </c>
      <c r="C19">
        <v>4.4185450901471297</v>
      </c>
      <c r="D19" s="1">
        <v>1.6989592259417699E-28</v>
      </c>
      <c r="E19" t="s">
        <v>70</v>
      </c>
      <c r="F19">
        <v>81030567</v>
      </c>
      <c r="G19">
        <v>81031058</v>
      </c>
      <c r="H19">
        <v>2.2200000000000002</v>
      </c>
      <c r="I19">
        <v>1.4699999999999999E-6</v>
      </c>
      <c r="J19" t="s">
        <v>13</v>
      </c>
      <c r="K19" t="b">
        <f t="shared" si="0"/>
        <v>1</v>
      </c>
      <c r="L19">
        <f t="shared" si="1"/>
        <v>6.6385450901471295</v>
      </c>
      <c r="M19" s="8"/>
      <c r="N19" s="5" t="s">
        <v>388</v>
      </c>
      <c r="O19">
        <v>5.7476912523709203</v>
      </c>
    </row>
    <row r="20" spans="1:15" x14ac:dyDescent="0.4">
      <c r="A20" t="s">
        <v>166</v>
      </c>
      <c r="B20" t="s">
        <v>167</v>
      </c>
      <c r="C20">
        <v>4.0126993287041204</v>
      </c>
      <c r="D20" s="1">
        <v>8.4962989424686597E-20</v>
      </c>
      <c r="E20" t="s">
        <v>120</v>
      </c>
      <c r="F20">
        <v>48530739</v>
      </c>
      <c r="G20">
        <v>48531722</v>
      </c>
      <c r="H20">
        <v>2.5299999999999998</v>
      </c>
      <c r="I20" s="1">
        <v>5.0200000000000002E-7</v>
      </c>
      <c r="J20" t="s">
        <v>13</v>
      </c>
      <c r="K20" t="b">
        <f t="shared" si="0"/>
        <v>1</v>
      </c>
      <c r="L20">
        <f t="shared" si="1"/>
        <v>6.5426993287041206</v>
      </c>
      <c r="M20" s="8"/>
      <c r="N20" s="5" t="s">
        <v>136</v>
      </c>
      <c r="O20">
        <v>5.5433414708721305</v>
      </c>
    </row>
    <row r="21" spans="1:15" x14ac:dyDescent="0.4">
      <c r="A21" t="s">
        <v>236</v>
      </c>
      <c r="B21" t="s">
        <v>237</v>
      </c>
      <c r="C21">
        <v>4.21376997728464</v>
      </c>
      <c r="D21" s="1">
        <v>1.4702791699382499E-18</v>
      </c>
      <c r="E21" t="s">
        <v>25</v>
      </c>
      <c r="F21">
        <v>40132986</v>
      </c>
      <c r="G21">
        <v>40133493</v>
      </c>
      <c r="H21">
        <v>2.1</v>
      </c>
      <c r="I21">
        <v>1.12E-4</v>
      </c>
      <c r="J21" t="s">
        <v>13</v>
      </c>
      <c r="K21" t="b">
        <f t="shared" si="0"/>
        <v>1</v>
      </c>
      <c r="L21">
        <f t="shared" si="1"/>
        <v>6.3137699772846396</v>
      </c>
      <c r="M21" s="8"/>
      <c r="N21" s="5" t="s">
        <v>69</v>
      </c>
      <c r="O21">
        <v>5.4299577338375205</v>
      </c>
    </row>
    <row r="22" spans="1:15" x14ac:dyDescent="0.4">
      <c r="A22" t="s">
        <v>78</v>
      </c>
      <c r="B22" t="s">
        <v>79</v>
      </c>
      <c r="C22">
        <v>4.3750519813856901</v>
      </c>
      <c r="D22" s="1">
        <v>3.5822985305069499E-14</v>
      </c>
      <c r="E22" t="s">
        <v>22</v>
      </c>
      <c r="F22">
        <v>52848882</v>
      </c>
      <c r="G22">
        <v>52849318</v>
      </c>
      <c r="H22">
        <v>1.93</v>
      </c>
      <c r="I22" s="1">
        <v>1.6300000000000001E-11</v>
      </c>
      <c r="J22" t="s">
        <v>13</v>
      </c>
      <c r="K22" t="b">
        <f t="shared" si="0"/>
        <v>1</v>
      </c>
      <c r="L22">
        <f t="shared" si="1"/>
        <v>6.3050519813856898</v>
      </c>
      <c r="M22" s="8"/>
      <c r="N22" s="5" t="s">
        <v>54</v>
      </c>
      <c r="O22">
        <v>5.3684276182400898</v>
      </c>
    </row>
    <row r="23" spans="1:15" x14ac:dyDescent="0.4">
      <c r="A23" t="s">
        <v>29</v>
      </c>
      <c r="B23" t="s">
        <v>30</v>
      </c>
      <c r="C23">
        <v>1.88753201749791</v>
      </c>
      <c r="D23" s="1">
        <v>6.6726044741355704E-29</v>
      </c>
      <c r="E23" t="s">
        <v>31</v>
      </c>
      <c r="F23">
        <v>63042440</v>
      </c>
      <c r="G23">
        <v>63042932</v>
      </c>
      <c r="H23">
        <v>4.2699999999999996</v>
      </c>
      <c r="I23" s="1">
        <v>1.4399999999999999E-27</v>
      </c>
      <c r="J23" t="s">
        <v>13</v>
      </c>
      <c r="K23" t="b">
        <f t="shared" si="0"/>
        <v>1</v>
      </c>
      <c r="L23">
        <f t="shared" si="1"/>
        <v>6.1575320174979096</v>
      </c>
      <c r="M23" s="8"/>
      <c r="N23" s="5" t="s">
        <v>33</v>
      </c>
      <c r="O23">
        <v>5.3398149783983699</v>
      </c>
    </row>
    <row r="24" spans="1:15" x14ac:dyDescent="0.4">
      <c r="A24" t="s">
        <v>387</v>
      </c>
      <c r="B24" t="s">
        <v>388</v>
      </c>
      <c r="C24">
        <v>4.8276912523709203</v>
      </c>
      <c r="D24" s="1">
        <v>2.9437736457400301E-24</v>
      </c>
      <c r="E24" t="s">
        <v>18</v>
      </c>
      <c r="F24">
        <v>17216187</v>
      </c>
      <c r="G24">
        <v>17216607</v>
      </c>
      <c r="H24">
        <v>0.92</v>
      </c>
      <c r="I24">
        <v>1.5900000000000001E-2</v>
      </c>
      <c r="J24" t="s">
        <v>13</v>
      </c>
      <c r="K24" t="b">
        <f t="shared" si="0"/>
        <v>1</v>
      </c>
      <c r="L24">
        <f t="shared" si="1"/>
        <v>5.7476912523709203</v>
      </c>
      <c r="M24" s="8"/>
      <c r="N24" s="5" t="s">
        <v>235</v>
      </c>
      <c r="O24">
        <v>5.3152884092253503</v>
      </c>
    </row>
    <row r="25" spans="1:15" x14ac:dyDescent="0.4">
      <c r="A25" t="s">
        <v>166</v>
      </c>
      <c r="B25" t="s">
        <v>167</v>
      </c>
      <c r="C25">
        <v>4.0126993287041204</v>
      </c>
      <c r="D25" s="1">
        <v>8.4962989424686597E-20</v>
      </c>
      <c r="E25" t="s">
        <v>120</v>
      </c>
      <c r="F25">
        <v>48584465</v>
      </c>
      <c r="G25">
        <v>48584947</v>
      </c>
      <c r="H25">
        <v>1.71</v>
      </c>
      <c r="I25">
        <v>2.3800000000000001E-6</v>
      </c>
      <c r="J25" t="s">
        <v>62</v>
      </c>
      <c r="K25" t="b">
        <f t="shared" si="0"/>
        <v>1</v>
      </c>
      <c r="L25">
        <f t="shared" si="1"/>
        <v>5.7226993287041203</v>
      </c>
      <c r="M25" s="8"/>
      <c r="N25" s="5" t="s">
        <v>39</v>
      </c>
      <c r="O25">
        <v>5.2015017236621706</v>
      </c>
    </row>
    <row r="26" spans="1:15" x14ac:dyDescent="0.4">
      <c r="A26" t="s">
        <v>135</v>
      </c>
      <c r="B26" t="s">
        <v>136</v>
      </c>
      <c r="C26">
        <v>3.3533414708721301</v>
      </c>
      <c r="D26">
        <v>8.4059425770575198E-5</v>
      </c>
      <c r="E26" t="s">
        <v>37</v>
      </c>
      <c r="F26">
        <v>56667782</v>
      </c>
      <c r="G26">
        <v>56668310</v>
      </c>
      <c r="H26">
        <v>2.19</v>
      </c>
      <c r="I26" s="1">
        <v>8.0799999999999996E-8</v>
      </c>
      <c r="J26" t="s">
        <v>13</v>
      </c>
      <c r="K26" t="b">
        <f t="shared" si="0"/>
        <v>1</v>
      </c>
      <c r="L26">
        <f t="shared" si="1"/>
        <v>5.5433414708721305</v>
      </c>
      <c r="M26" s="8"/>
      <c r="N26" s="5" t="s">
        <v>199</v>
      </c>
      <c r="O26">
        <v>5.1639983113578101</v>
      </c>
    </row>
    <row r="27" spans="1:15" x14ac:dyDescent="0.4">
      <c r="A27" t="s">
        <v>78</v>
      </c>
      <c r="B27" t="s">
        <v>79</v>
      </c>
      <c r="C27">
        <v>4.3750519813856901</v>
      </c>
      <c r="D27" s="1">
        <v>3.5822985305069499E-14</v>
      </c>
      <c r="E27" t="s">
        <v>22</v>
      </c>
      <c r="F27">
        <v>52847428</v>
      </c>
      <c r="G27">
        <v>52848018</v>
      </c>
      <c r="H27">
        <v>1.1599999999999999</v>
      </c>
      <c r="I27">
        <v>2.16E-5</v>
      </c>
      <c r="J27" t="s">
        <v>13</v>
      </c>
      <c r="K27" t="b">
        <f t="shared" si="0"/>
        <v>1</v>
      </c>
      <c r="L27">
        <f t="shared" si="1"/>
        <v>5.5350519813856902</v>
      </c>
      <c r="M27" s="8"/>
      <c r="N27" s="5" t="s">
        <v>77</v>
      </c>
      <c r="O27">
        <v>5.1631463914815008</v>
      </c>
    </row>
    <row r="28" spans="1:15" x14ac:dyDescent="0.4">
      <c r="A28" t="s">
        <v>68</v>
      </c>
      <c r="B28" t="s">
        <v>69</v>
      </c>
      <c r="C28">
        <v>2.2899577338375199</v>
      </c>
      <c r="D28" s="1">
        <v>5.0967736306984095E-7</v>
      </c>
      <c r="E28" t="s">
        <v>70</v>
      </c>
      <c r="F28">
        <v>88442690</v>
      </c>
      <c r="G28">
        <v>88443064</v>
      </c>
      <c r="H28">
        <v>3.14</v>
      </c>
      <c r="I28" s="1">
        <v>5.6100000000000003E-13</v>
      </c>
      <c r="J28" t="s">
        <v>62</v>
      </c>
      <c r="K28" t="b">
        <f t="shared" si="0"/>
        <v>1</v>
      </c>
      <c r="L28">
        <f t="shared" si="1"/>
        <v>5.4299577338375205</v>
      </c>
      <c r="M28" s="8"/>
      <c r="N28" s="5" t="s">
        <v>49</v>
      </c>
      <c r="O28">
        <v>4.9549287823829005</v>
      </c>
    </row>
    <row r="29" spans="1:15" x14ac:dyDescent="0.4">
      <c r="A29" t="s">
        <v>53</v>
      </c>
      <c r="B29" t="s">
        <v>54</v>
      </c>
      <c r="C29">
        <v>2.5984276182400898</v>
      </c>
      <c r="D29" s="1">
        <v>1.0664149821616101E-21</v>
      </c>
      <c r="E29" t="s">
        <v>55</v>
      </c>
      <c r="F29">
        <v>46181920</v>
      </c>
      <c r="G29">
        <v>46182705</v>
      </c>
      <c r="H29">
        <v>2.77</v>
      </c>
      <c r="I29" s="1">
        <v>1.85E-14</v>
      </c>
      <c r="J29" t="s">
        <v>13</v>
      </c>
      <c r="K29" t="b">
        <f t="shared" si="0"/>
        <v>1</v>
      </c>
      <c r="L29">
        <f t="shared" si="1"/>
        <v>5.3684276182400898</v>
      </c>
      <c r="M29" s="8"/>
      <c r="N29" s="5" t="s">
        <v>126</v>
      </c>
      <c r="O29">
        <v>4.8762262914244605</v>
      </c>
    </row>
    <row r="30" spans="1:15" x14ac:dyDescent="0.4">
      <c r="A30" t="s">
        <v>32</v>
      </c>
      <c r="B30" t="s">
        <v>33</v>
      </c>
      <c r="C30">
        <v>2.2498149783983701</v>
      </c>
      <c r="D30" s="1">
        <v>3.8280519299606703E-8</v>
      </c>
      <c r="E30" t="s">
        <v>34</v>
      </c>
      <c r="F30">
        <v>36915852</v>
      </c>
      <c r="G30">
        <v>36916658</v>
      </c>
      <c r="H30">
        <v>3.09</v>
      </c>
      <c r="I30" s="1">
        <v>1.8099999999999999E-25</v>
      </c>
      <c r="J30" t="s">
        <v>13</v>
      </c>
      <c r="K30" t="b">
        <f t="shared" si="0"/>
        <v>1</v>
      </c>
      <c r="L30">
        <f t="shared" si="1"/>
        <v>5.3398149783983699</v>
      </c>
      <c r="M30" s="8"/>
      <c r="N30" s="5" t="s">
        <v>181</v>
      </c>
      <c r="O30">
        <v>4.8743801232632098</v>
      </c>
    </row>
    <row r="31" spans="1:15" x14ac:dyDescent="0.4">
      <c r="A31" t="s">
        <v>234</v>
      </c>
      <c r="B31" t="s">
        <v>235</v>
      </c>
      <c r="C31">
        <v>4.1952884092253502</v>
      </c>
      <c r="D31" s="1">
        <v>4.6499005869821402E-39</v>
      </c>
      <c r="E31" t="s">
        <v>120</v>
      </c>
      <c r="F31">
        <v>163735915</v>
      </c>
      <c r="G31">
        <v>163736743</v>
      </c>
      <c r="H31">
        <v>1.1200000000000001</v>
      </c>
      <c r="I31">
        <v>1.1E-4</v>
      </c>
      <c r="J31" t="s">
        <v>13</v>
      </c>
      <c r="K31" t="b">
        <f t="shared" si="0"/>
        <v>1</v>
      </c>
      <c r="L31">
        <f t="shared" si="1"/>
        <v>5.3152884092253503</v>
      </c>
      <c r="M31" s="8"/>
      <c r="N31" s="5" t="s">
        <v>64</v>
      </c>
      <c r="O31">
        <v>4.8266259877497095</v>
      </c>
    </row>
    <row r="32" spans="1:15" x14ac:dyDescent="0.4">
      <c r="A32" t="s">
        <v>38</v>
      </c>
      <c r="B32" t="s">
        <v>39</v>
      </c>
      <c r="C32">
        <v>1.33150172366217</v>
      </c>
      <c r="D32">
        <v>2.76301538096791E-6</v>
      </c>
      <c r="E32" t="s">
        <v>40</v>
      </c>
      <c r="F32">
        <v>133985379</v>
      </c>
      <c r="G32">
        <v>133986174</v>
      </c>
      <c r="H32">
        <v>3.87</v>
      </c>
      <c r="I32" s="1">
        <v>5.8199999999999898E-23</v>
      </c>
      <c r="J32" t="s">
        <v>19</v>
      </c>
      <c r="K32" t="b">
        <f t="shared" si="0"/>
        <v>1</v>
      </c>
      <c r="L32">
        <f t="shared" si="1"/>
        <v>5.2015017236621706</v>
      </c>
      <c r="M32" s="8"/>
      <c r="N32" s="5" t="s">
        <v>183</v>
      </c>
      <c r="O32">
        <v>4.8251714580050198</v>
      </c>
    </row>
    <row r="33" spans="1:15" x14ac:dyDescent="0.4">
      <c r="A33" t="s">
        <v>198</v>
      </c>
      <c r="B33" t="s">
        <v>199</v>
      </c>
      <c r="C33">
        <v>3.4739983113578101</v>
      </c>
      <c r="D33" s="1">
        <v>1.5430665826239601E-18</v>
      </c>
      <c r="E33" t="s">
        <v>70</v>
      </c>
      <c r="F33">
        <v>1805849</v>
      </c>
      <c r="G33">
        <v>1806347</v>
      </c>
      <c r="H33">
        <v>1.69</v>
      </c>
      <c r="I33">
        <v>6.7499999999999997E-6</v>
      </c>
      <c r="J33" t="s">
        <v>19</v>
      </c>
      <c r="K33" t="b">
        <f t="shared" si="0"/>
        <v>1</v>
      </c>
      <c r="L33">
        <f t="shared" si="1"/>
        <v>5.1639983113578101</v>
      </c>
      <c r="M33" s="8"/>
      <c r="N33" s="5" t="s">
        <v>454</v>
      </c>
      <c r="O33">
        <v>4.7730895492950598</v>
      </c>
    </row>
    <row r="34" spans="1:15" x14ac:dyDescent="0.4">
      <c r="A34" t="s">
        <v>76</v>
      </c>
      <c r="B34" t="s">
        <v>77</v>
      </c>
      <c r="C34">
        <v>2.9631463914815002</v>
      </c>
      <c r="D34" s="1">
        <v>2.416972630011E-14</v>
      </c>
      <c r="E34" t="s">
        <v>70</v>
      </c>
      <c r="F34">
        <v>174522069</v>
      </c>
      <c r="G34">
        <v>174523240</v>
      </c>
      <c r="H34">
        <v>2.2000000000000002</v>
      </c>
      <c r="I34" s="1">
        <v>6.2299999999999999E-12</v>
      </c>
      <c r="J34" t="s">
        <v>13</v>
      </c>
      <c r="K34" t="b">
        <f t="shared" si="0"/>
        <v>1</v>
      </c>
      <c r="L34">
        <f t="shared" si="1"/>
        <v>5.1631463914815008</v>
      </c>
      <c r="M34" s="8"/>
      <c r="N34" s="5" t="s">
        <v>452</v>
      </c>
      <c r="O34">
        <v>4.7497696613840406</v>
      </c>
    </row>
    <row r="35" spans="1:15" x14ac:dyDescent="0.4">
      <c r="A35" t="s">
        <v>48</v>
      </c>
      <c r="B35" t="s">
        <v>49</v>
      </c>
      <c r="C35">
        <v>2.2649287823829001</v>
      </c>
      <c r="D35" s="1">
        <v>1.46198276560818E-62</v>
      </c>
      <c r="E35" t="s">
        <v>12</v>
      </c>
      <c r="F35">
        <v>134919070</v>
      </c>
      <c r="G35">
        <v>134920265</v>
      </c>
      <c r="H35">
        <v>2.69</v>
      </c>
      <c r="I35" s="1">
        <v>5.0699999999999999E-15</v>
      </c>
      <c r="J35" t="s">
        <v>13</v>
      </c>
      <c r="K35" t="b">
        <f t="shared" si="0"/>
        <v>1</v>
      </c>
      <c r="L35">
        <f t="shared" si="1"/>
        <v>4.9549287823829005</v>
      </c>
      <c r="M35" s="8"/>
      <c r="N35" s="5" t="s">
        <v>36</v>
      </c>
      <c r="O35">
        <v>4.7379685970921006</v>
      </c>
    </row>
    <row r="36" spans="1:15" x14ac:dyDescent="0.4">
      <c r="A36" t="s">
        <v>125</v>
      </c>
      <c r="B36" t="s">
        <v>126</v>
      </c>
      <c r="C36">
        <v>3.06622629142446</v>
      </c>
      <c r="D36" s="1">
        <v>5.7234783930508596E-14</v>
      </c>
      <c r="E36" t="s">
        <v>40</v>
      </c>
      <c r="F36">
        <v>19837108</v>
      </c>
      <c r="G36">
        <v>19838044</v>
      </c>
      <c r="H36">
        <v>1.81</v>
      </c>
      <c r="I36" s="1">
        <v>5.1499999999999998E-8</v>
      </c>
      <c r="J36" t="s">
        <v>13</v>
      </c>
      <c r="K36" t="b">
        <f t="shared" si="0"/>
        <v>1</v>
      </c>
      <c r="L36">
        <f t="shared" si="1"/>
        <v>4.8762262914244605</v>
      </c>
      <c r="M36" s="8"/>
      <c r="N36" s="5" t="s">
        <v>153</v>
      </c>
      <c r="O36">
        <v>4.6800798369380905</v>
      </c>
    </row>
    <row r="37" spans="1:15" x14ac:dyDescent="0.4">
      <c r="A37" t="s">
        <v>180</v>
      </c>
      <c r="B37" t="s">
        <v>181</v>
      </c>
      <c r="C37">
        <v>2.2643801232632099</v>
      </c>
      <c r="D37" s="1">
        <v>8.87286584678727E-12</v>
      </c>
      <c r="E37" t="s">
        <v>143</v>
      </c>
      <c r="F37">
        <v>10654583</v>
      </c>
      <c r="G37">
        <v>10654900</v>
      </c>
      <c r="H37">
        <v>2.61</v>
      </c>
      <c r="I37">
        <v>2.21E-6</v>
      </c>
      <c r="J37" t="s">
        <v>19</v>
      </c>
      <c r="K37" t="b">
        <f t="shared" si="0"/>
        <v>1</v>
      </c>
      <c r="L37">
        <f t="shared" si="1"/>
        <v>4.8743801232632098</v>
      </c>
      <c r="M37" s="8"/>
      <c r="N37" s="5" t="s">
        <v>230</v>
      </c>
      <c r="O37">
        <v>4.6516300961809094</v>
      </c>
    </row>
    <row r="38" spans="1:15" x14ac:dyDescent="0.4">
      <c r="A38" t="s">
        <v>14</v>
      </c>
      <c r="B38" t="s">
        <v>15</v>
      </c>
      <c r="C38">
        <v>3.8429959108626202</v>
      </c>
      <c r="D38" s="1">
        <v>8.9015567330495599E-27</v>
      </c>
      <c r="E38" t="s">
        <v>12</v>
      </c>
      <c r="F38">
        <v>23401486</v>
      </c>
      <c r="G38">
        <v>23402269</v>
      </c>
      <c r="H38">
        <v>1.03</v>
      </c>
      <c r="I38">
        <v>6.4800000000000003E-4</v>
      </c>
      <c r="J38" t="s">
        <v>13</v>
      </c>
      <c r="K38" t="b">
        <f t="shared" si="0"/>
        <v>1</v>
      </c>
      <c r="L38">
        <f t="shared" si="1"/>
        <v>4.8729959108626204</v>
      </c>
      <c r="M38" s="8"/>
      <c r="N38" s="5" t="s">
        <v>486</v>
      </c>
      <c r="O38">
        <v>4.6400811585542403</v>
      </c>
    </row>
    <row r="39" spans="1:15" x14ac:dyDescent="0.4">
      <c r="A39" t="s">
        <v>63</v>
      </c>
      <c r="B39" t="s">
        <v>64</v>
      </c>
      <c r="C39">
        <v>2.4666259877497101</v>
      </c>
      <c r="D39">
        <v>1.5739021801581899E-6</v>
      </c>
      <c r="E39" t="s">
        <v>25</v>
      </c>
      <c r="F39">
        <v>81699278</v>
      </c>
      <c r="G39">
        <v>81699859</v>
      </c>
      <c r="H39">
        <v>2.36</v>
      </c>
      <c r="I39" s="1">
        <v>3.07E-13</v>
      </c>
      <c r="J39" t="s">
        <v>13</v>
      </c>
      <c r="K39" t="b">
        <f t="shared" si="0"/>
        <v>1</v>
      </c>
      <c r="L39">
        <f t="shared" si="1"/>
        <v>4.8266259877497095</v>
      </c>
      <c r="M39" s="8"/>
      <c r="N39" s="5" t="s">
        <v>91</v>
      </c>
      <c r="O39">
        <v>4.6308447519142106</v>
      </c>
    </row>
    <row r="40" spans="1:15" x14ac:dyDescent="0.4">
      <c r="A40" t="s">
        <v>182</v>
      </c>
      <c r="B40" t="s">
        <v>183</v>
      </c>
      <c r="C40">
        <v>2.1651714580050201</v>
      </c>
      <c r="D40" s="1">
        <v>4.46049081474387E-32</v>
      </c>
      <c r="E40" t="s">
        <v>55</v>
      </c>
      <c r="F40">
        <v>113003814</v>
      </c>
      <c r="G40">
        <v>113004254</v>
      </c>
      <c r="H40">
        <v>2.66</v>
      </c>
      <c r="I40">
        <v>2.6000000000000001E-6</v>
      </c>
      <c r="J40" t="s">
        <v>19</v>
      </c>
      <c r="K40" t="b">
        <f t="shared" si="0"/>
        <v>1</v>
      </c>
      <c r="L40">
        <f t="shared" si="1"/>
        <v>4.8251714580050198</v>
      </c>
      <c r="M40" s="8"/>
      <c r="N40" s="5" t="s">
        <v>165</v>
      </c>
      <c r="O40">
        <v>4.6187064036976597</v>
      </c>
    </row>
    <row r="41" spans="1:15" x14ac:dyDescent="0.4">
      <c r="A41" t="s">
        <v>453</v>
      </c>
      <c r="B41" t="s">
        <v>454</v>
      </c>
      <c r="C41">
        <v>4.0330895492950596</v>
      </c>
      <c r="D41" s="1">
        <v>8.1092618312536796E-38</v>
      </c>
      <c r="E41" t="s">
        <v>12</v>
      </c>
      <c r="F41">
        <v>92477990</v>
      </c>
      <c r="G41">
        <v>92478354</v>
      </c>
      <c r="H41">
        <v>0.74</v>
      </c>
      <c r="I41">
        <v>2.98E-2</v>
      </c>
      <c r="J41" t="s">
        <v>13</v>
      </c>
      <c r="K41" t="b">
        <f t="shared" si="0"/>
        <v>1</v>
      </c>
      <c r="L41">
        <f t="shared" si="1"/>
        <v>4.7730895492950598</v>
      </c>
      <c r="M41" s="8"/>
      <c r="N41" s="5" t="s">
        <v>348</v>
      </c>
      <c r="O41">
        <v>4.5898903761004597</v>
      </c>
    </row>
    <row r="42" spans="1:15" x14ac:dyDescent="0.4">
      <c r="A42" t="s">
        <v>451</v>
      </c>
      <c r="B42" t="s">
        <v>452</v>
      </c>
      <c r="C42">
        <v>4.0097696613840403</v>
      </c>
      <c r="D42" s="1">
        <v>2.4558342936326402E-63</v>
      </c>
      <c r="E42" t="s">
        <v>22</v>
      </c>
      <c r="F42">
        <v>121672328</v>
      </c>
      <c r="G42">
        <v>121673504</v>
      </c>
      <c r="H42">
        <v>0.74</v>
      </c>
      <c r="I42">
        <v>2.9499999999999998E-2</v>
      </c>
      <c r="J42" t="s">
        <v>13</v>
      </c>
      <c r="K42" t="b">
        <f t="shared" si="0"/>
        <v>1</v>
      </c>
      <c r="L42">
        <f t="shared" si="1"/>
        <v>4.7497696613840406</v>
      </c>
      <c r="M42" s="8"/>
      <c r="N42" s="5" t="s">
        <v>93</v>
      </c>
      <c r="O42">
        <v>4.4901010742087397</v>
      </c>
    </row>
    <row r="43" spans="1:15" x14ac:dyDescent="0.4">
      <c r="A43" t="s">
        <v>35</v>
      </c>
      <c r="B43" t="s">
        <v>36</v>
      </c>
      <c r="C43">
        <v>1.0179685970921</v>
      </c>
      <c r="D43">
        <v>1.0242088101103E-5</v>
      </c>
      <c r="E43" t="s">
        <v>37</v>
      </c>
      <c r="F43">
        <v>66375600</v>
      </c>
      <c r="G43">
        <v>66376055</v>
      </c>
      <c r="H43">
        <v>3.72</v>
      </c>
      <c r="I43" s="1">
        <v>7.7200000000000002E-25</v>
      </c>
      <c r="J43" t="s">
        <v>13</v>
      </c>
      <c r="K43" t="b">
        <f t="shared" si="0"/>
        <v>1</v>
      </c>
      <c r="L43">
        <f t="shared" si="1"/>
        <v>4.7379685970921006</v>
      </c>
      <c r="M43" s="8"/>
      <c r="N43" s="5" t="s">
        <v>157</v>
      </c>
      <c r="O43">
        <v>4.4674994553491505</v>
      </c>
    </row>
    <row r="44" spans="1:15" x14ac:dyDescent="0.4">
      <c r="A44" t="s">
        <v>152</v>
      </c>
      <c r="B44" t="s">
        <v>153</v>
      </c>
      <c r="C44">
        <v>2.8400798369380902</v>
      </c>
      <c r="D44">
        <v>1.14565762776835E-5</v>
      </c>
      <c r="E44" t="s">
        <v>120</v>
      </c>
      <c r="F44">
        <v>99580600</v>
      </c>
      <c r="G44">
        <v>99581065</v>
      </c>
      <c r="H44">
        <v>1.84</v>
      </c>
      <c r="I44" s="1">
        <v>2.0100000000000001E-7</v>
      </c>
      <c r="J44" t="s">
        <v>62</v>
      </c>
      <c r="K44" t="b">
        <f t="shared" si="0"/>
        <v>1</v>
      </c>
      <c r="L44">
        <f t="shared" si="1"/>
        <v>4.6800798369380905</v>
      </c>
      <c r="M44" s="8"/>
      <c r="N44" s="5" t="s">
        <v>87</v>
      </c>
      <c r="O44">
        <v>4.4454400670935703</v>
      </c>
    </row>
    <row r="45" spans="1:15" x14ac:dyDescent="0.4">
      <c r="A45" t="s">
        <v>229</v>
      </c>
      <c r="B45" t="s">
        <v>230</v>
      </c>
      <c r="C45">
        <v>2.9016300961809098</v>
      </c>
      <c r="D45" s="1">
        <v>9.7332521397134295E-36</v>
      </c>
      <c r="E45" t="s">
        <v>109</v>
      </c>
      <c r="F45">
        <v>32091364</v>
      </c>
      <c r="G45">
        <v>32091636</v>
      </c>
      <c r="H45">
        <v>1.75</v>
      </c>
      <c r="I45">
        <v>8.7899999999999995E-5</v>
      </c>
      <c r="J45" t="s">
        <v>13</v>
      </c>
      <c r="K45" t="b">
        <f t="shared" si="0"/>
        <v>1</v>
      </c>
      <c r="L45">
        <f t="shared" si="1"/>
        <v>4.6516300961809094</v>
      </c>
      <c r="M45" s="8"/>
      <c r="N45" s="5" t="s">
        <v>46</v>
      </c>
      <c r="O45">
        <v>4.4419267982499395</v>
      </c>
    </row>
    <row r="46" spans="1:15" x14ac:dyDescent="0.4">
      <c r="A46" t="s">
        <v>485</v>
      </c>
      <c r="B46" t="s">
        <v>486</v>
      </c>
      <c r="C46">
        <v>3.84008115855424</v>
      </c>
      <c r="D46" s="1">
        <v>2.3225476624393398E-9</v>
      </c>
      <c r="E46" t="s">
        <v>70</v>
      </c>
      <c r="F46">
        <v>78058603</v>
      </c>
      <c r="G46">
        <v>78059845</v>
      </c>
      <c r="H46">
        <v>0.8</v>
      </c>
      <c r="I46">
        <v>4.48E-2</v>
      </c>
      <c r="J46" t="s">
        <v>13</v>
      </c>
      <c r="K46" t="b">
        <f t="shared" si="0"/>
        <v>1</v>
      </c>
      <c r="L46">
        <f t="shared" si="1"/>
        <v>4.6400811585542403</v>
      </c>
      <c r="M46" s="8"/>
      <c r="N46" s="5" t="s">
        <v>211</v>
      </c>
      <c r="O46">
        <v>4.4354532612432003</v>
      </c>
    </row>
    <row r="47" spans="1:15" x14ac:dyDescent="0.4">
      <c r="A47" t="s">
        <v>14</v>
      </c>
      <c r="B47" t="s">
        <v>15</v>
      </c>
      <c r="C47">
        <v>3.8429959108626202</v>
      </c>
      <c r="D47" s="1">
        <v>8.9015567330495599E-27</v>
      </c>
      <c r="E47" t="s">
        <v>12</v>
      </c>
      <c r="F47">
        <v>23347420</v>
      </c>
      <c r="G47">
        <v>23348154</v>
      </c>
      <c r="H47">
        <v>0.79</v>
      </c>
      <c r="I47">
        <v>1.46E-2</v>
      </c>
      <c r="J47" t="s">
        <v>13</v>
      </c>
      <c r="K47" t="b">
        <f t="shared" si="0"/>
        <v>1</v>
      </c>
      <c r="L47">
        <f t="shared" si="1"/>
        <v>4.6329959108626202</v>
      </c>
      <c r="M47" s="8"/>
      <c r="N47" s="5" t="s">
        <v>60</v>
      </c>
      <c r="O47">
        <v>4.4002572288319799</v>
      </c>
    </row>
    <row r="48" spans="1:15" x14ac:dyDescent="0.4">
      <c r="A48" t="s">
        <v>90</v>
      </c>
      <c r="B48" t="s">
        <v>91</v>
      </c>
      <c r="C48">
        <v>2.6508447519142102</v>
      </c>
      <c r="D48">
        <v>6.6208123275034495E-5</v>
      </c>
      <c r="E48" t="s">
        <v>58</v>
      </c>
      <c r="F48">
        <v>88880115</v>
      </c>
      <c r="G48">
        <v>88881039</v>
      </c>
      <c r="H48">
        <v>1.98</v>
      </c>
      <c r="I48" s="1">
        <v>2.9600000000000001E-10</v>
      </c>
      <c r="J48" t="s">
        <v>13</v>
      </c>
      <c r="K48" t="b">
        <f t="shared" si="0"/>
        <v>1</v>
      </c>
      <c r="L48">
        <f t="shared" si="1"/>
        <v>4.6308447519142106</v>
      </c>
      <c r="M48" s="8"/>
      <c r="N48" s="5" t="s">
        <v>171</v>
      </c>
      <c r="O48">
        <v>4.3978112138718997</v>
      </c>
    </row>
    <row r="49" spans="1:15" x14ac:dyDescent="0.4">
      <c r="A49" t="s">
        <v>164</v>
      </c>
      <c r="B49" t="s">
        <v>165</v>
      </c>
      <c r="C49">
        <v>2.9287064036976602</v>
      </c>
      <c r="D49" s="1">
        <v>2.41590977998099E-8</v>
      </c>
      <c r="E49" t="s">
        <v>28</v>
      </c>
      <c r="F49">
        <v>109733140</v>
      </c>
      <c r="G49">
        <v>109733664</v>
      </c>
      <c r="H49">
        <v>1.69</v>
      </c>
      <c r="I49" s="1">
        <v>4.8599999999999998E-7</v>
      </c>
      <c r="J49" t="s">
        <v>13</v>
      </c>
      <c r="K49" t="b">
        <f t="shared" si="0"/>
        <v>1</v>
      </c>
      <c r="L49">
        <f t="shared" si="1"/>
        <v>4.6187064036976597</v>
      </c>
      <c r="M49" s="8"/>
      <c r="N49" s="5" t="s">
        <v>97</v>
      </c>
      <c r="O49">
        <v>4.3609034655825196</v>
      </c>
    </row>
    <row r="50" spans="1:15" x14ac:dyDescent="0.4">
      <c r="A50" t="s">
        <v>347</v>
      </c>
      <c r="B50" t="s">
        <v>348</v>
      </c>
      <c r="C50">
        <v>3.2698903761004599</v>
      </c>
      <c r="D50" s="1">
        <v>3.8707333019924002E-11</v>
      </c>
      <c r="E50" t="s">
        <v>61</v>
      </c>
      <c r="F50">
        <v>6755799</v>
      </c>
      <c r="G50">
        <v>6756293</v>
      </c>
      <c r="H50">
        <v>1.32</v>
      </c>
      <c r="I50">
        <v>7.2199999999999999E-3</v>
      </c>
      <c r="J50" t="s">
        <v>13</v>
      </c>
      <c r="K50" t="b">
        <f t="shared" si="0"/>
        <v>1</v>
      </c>
      <c r="L50">
        <f t="shared" si="1"/>
        <v>4.5898903761004597</v>
      </c>
      <c r="M50" s="8"/>
      <c r="N50" s="5" t="s">
        <v>155</v>
      </c>
      <c r="O50">
        <v>4.3352710367047997</v>
      </c>
    </row>
    <row r="51" spans="1:15" x14ac:dyDescent="0.4">
      <c r="A51" t="s">
        <v>92</v>
      </c>
      <c r="B51" t="s">
        <v>93</v>
      </c>
      <c r="C51">
        <v>1.8801010742087401</v>
      </c>
      <c r="D51">
        <v>4.9472858210861002E-5</v>
      </c>
      <c r="E51" t="s">
        <v>67</v>
      </c>
      <c r="F51">
        <v>31658844</v>
      </c>
      <c r="G51">
        <v>31659674</v>
      </c>
      <c r="H51">
        <v>2.61</v>
      </c>
      <c r="I51" s="1">
        <v>3.4599999999999999E-10</v>
      </c>
      <c r="J51" t="s">
        <v>13</v>
      </c>
      <c r="K51" t="b">
        <f t="shared" si="0"/>
        <v>1</v>
      </c>
      <c r="L51">
        <f t="shared" si="1"/>
        <v>4.4901010742087397</v>
      </c>
      <c r="M51" s="8"/>
      <c r="N51" s="5" t="s">
        <v>239</v>
      </c>
      <c r="O51">
        <v>4.28685568564969</v>
      </c>
    </row>
    <row r="52" spans="1:15" x14ac:dyDescent="0.4">
      <c r="A52" t="s">
        <v>156</v>
      </c>
      <c r="B52" t="s">
        <v>157</v>
      </c>
      <c r="C52">
        <v>3.0674994553491501</v>
      </c>
      <c r="D52" s="1">
        <v>1.3507398646193199E-21</v>
      </c>
      <c r="E52" t="s">
        <v>25</v>
      </c>
      <c r="F52">
        <v>159960713</v>
      </c>
      <c r="G52">
        <v>159961258</v>
      </c>
      <c r="H52">
        <v>1.4</v>
      </c>
      <c r="I52" s="1">
        <v>2.4600000000000001E-7</v>
      </c>
      <c r="J52" t="s">
        <v>13</v>
      </c>
      <c r="K52" t="b">
        <f t="shared" si="0"/>
        <v>1</v>
      </c>
      <c r="L52">
        <f t="shared" si="1"/>
        <v>4.4674994553491505</v>
      </c>
      <c r="M52" s="8"/>
      <c r="N52" s="5" t="s">
        <v>410</v>
      </c>
      <c r="O52">
        <v>4.1582704534752803</v>
      </c>
    </row>
    <row r="53" spans="1:15" x14ac:dyDescent="0.4">
      <c r="A53" t="s">
        <v>86</v>
      </c>
      <c r="B53" t="s">
        <v>87</v>
      </c>
      <c r="C53">
        <v>1.38544006709357</v>
      </c>
      <c r="D53">
        <v>2.0181665365676901E-3</v>
      </c>
      <c r="E53" t="s">
        <v>61</v>
      </c>
      <c r="F53">
        <v>3528982</v>
      </c>
      <c r="G53">
        <v>3529201</v>
      </c>
      <c r="H53">
        <v>3.06</v>
      </c>
      <c r="I53" s="1">
        <v>1.9100000000000001E-10</v>
      </c>
      <c r="J53" t="s">
        <v>13</v>
      </c>
      <c r="K53" t="b">
        <f t="shared" si="0"/>
        <v>1</v>
      </c>
      <c r="L53">
        <f t="shared" si="1"/>
        <v>4.4454400670935703</v>
      </c>
      <c r="M53" s="8"/>
      <c r="N53" s="5" t="s">
        <v>108</v>
      </c>
      <c r="O53">
        <v>4.1508704464971702</v>
      </c>
    </row>
    <row r="54" spans="1:15" x14ac:dyDescent="0.4">
      <c r="A54" t="s">
        <v>45</v>
      </c>
      <c r="B54" t="s">
        <v>46</v>
      </c>
      <c r="C54">
        <v>1.8319267982499401</v>
      </c>
      <c r="D54">
        <v>4.5234479361358497E-5</v>
      </c>
      <c r="E54" t="s">
        <v>47</v>
      </c>
      <c r="F54">
        <v>18759765</v>
      </c>
      <c r="G54">
        <v>18760534</v>
      </c>
      <c r="H54">
        <v>2.61</v>
      </c>
      <c r="I54" s="1">
        <v>2.3999999999999999E-15</v>
      </c>
      <c r="J54" t="s">
        <v>13</v>
      </c>
      <c r="K54" t="b">
        <f t="shared" si="0"/>
        <v>1</v>
      </c>
      <c r="L54">
        <f t="shared" si="1"/>
        <v>4.4419267982499395</v>
      </c>
      <c r="M54" s="8"/>
      <c r="N54" s="5" t="s">
        <v>140</v>
      </c>
      <c r="O54">
        <v>4.1161808838378295</v>
      </c>
    </row>
    <row r="55" spans="1:15" x14ac:dyDescent="0.4">
      <c r="A55" t="s">
        <v>210</v>
      </c>
      <c r="B55" t="s">
        <v>211</v>
      </c>
      <c r="C55">
        <v>3.2354532612432001</v>
      </c>
      <c r="D55" s="1">
        <v>5.7813367582909498E-40</v>
      </c>
      <c r="E55" t="s">
        <v>212</v>
      </c>
      <c r="F55">
        <v>116937795</v>
      </c>
      <c r="G55">
        <v>116938849</v>
      </c>
      <c r="H55">
        <v>1.2</v>
      </c>
      <c r="I55">
        <v>1.9700000000000001E-5</v>
      </c>
      <c r="J55" t="s">
        <v>13</v>
      </c>
      <c r="K55" t="b">
        <f t="shared" si="0"/>
        <v>1</v>
      </c>
      <c r="L55">
        <f t="shared" si="1"/>
        <v>4.4354532612432003</v>
      </c>
      <c r="M55" s="8"/>
      <c r="N55" s="5" t="s">
        <v>267</v>
      </c>
      <c r="O55">
        <v>4.1069690706433697</v>
      </c>
    </row>
    <row r="56" spans="1:15" x14ac:dyDescent="0.4">
      <c r="A56" t="s">
        <v>59</v>
      </c>
      <c r="B56" t="s">
        <v>60</v>
      </c>
      <c r="C56">
        <v>2.7102572288319799</v>
      </c>
      <c r="D56" s="1">
        <v>1.44949818381493E-34</v>
      </c>
      <c r="E56" t="s">
        <v>61</v>
      </c>
      <c r="F56">
        <v>42111964</v>
      </c>
      <c r="G56">
        <v>42113021</v>
      </c>
      <c r="H56">
        <v>1.69</v>
      </c>
      <c r="I56" s="1">
        <v>1.4100000000000001E-13</v>
      </c>
      <c r="J56" t="s">
        <v>13</v>
      </c>
      <c r="K56" t="b">
        <f t="shared" si="0"/>
        <v>1</v>
      </c>
      <c r="L56">
        <f t="shared" si="1"/>
        <v>4.4002572288319799</v>
      </c>
      <c r="M56" s="8"/>
      <c r="N56" s="5" t="s">
        <v>44</v>
      </c>
      <c r="O56">
        <v>4.0954783597876006</v>
      </c>
    </row>
    <row r="57" spans="1:15" x14ac:dyDescent="0.4">
      <c r="A57" t="s">
        <v>170</v>
      </c>
      <c r="B57" t="s">
        <v>171</v>
      </c>
      <c r="C57">
        <v>2.2878112138718998</v>
      </c>
      <c r="D57" s="1">
        <v>9.5944734917977806E-10</v>
      </c>
      <c r="E57" t="s">
        <v>109</v>
      </c>
      <c r="F57">
        <v>16604948</v>
      </c>
      <c r="G57">
        <v>16605323</v>
      </c>
      <c r="H57">
        <v>2.11</v>
      </c>
      <c r="I57" s="1">
        <v>8.0599999999999999E-7</v>
      </c>
      <c r="J57" t="s">
        <v>13</v>
      </c>
      <c r="K57" t="b">
        <f t="shared" si="0"/>
        <v>1</v>
      </c>
      <c r="L57">
        <f t="shared" si="1"/>
        <v>4.3978112138718997</v>
      </c>
      <c r="M57" s="8"/>
      <c r="N57" s="5" t="s">
        <v>460</v>
      </c>
      <c r="O57">
        <v>4.0954335221573102</v>
      </c>
    </row>
    <row r="58" spans="1:15" x14ac:dyDescent="0.4">
      <c r="A58" t="s">
        <v>96</v>
      </c>
      <c r="B58" t="s">
        <v>97</v>
      </c>
      <c r="C58">
        <v>1.8509034655825201</v>
      </c>
      <c r="D58">
        <v>1.55715168909324E-5</v>
      </c>
      <c r="E58" t="s">
        <v>70</v>
      </c>
      <c r="F58">
        <v>105909805</v>
      </c>
      <c r="G58">
        <v>105910372</v>
      </c>
      <c r="H58">
        <v>2.5099999999999998</v>
      </c>
      <c r="I58" s="1">
        <v>1.08E-9</v>
      </c>
      <c r="J58" t="s">
        <v>19</v>
      </c>
      <c r="K58" t="b">
        <f t="shared" si="0"/>
        <v>1</v>
      </c>
      <c r="L58">
        <f t="shared" si="1"/>
        <v>4.3609034655825196</v>
      </c>
      <c r="M58" s="8"/>
      <c r="N58" s="5" t="s">
        <v>99</v>
      </c>
      <c r="O58">
        <v>4.0092643489428399</v>
      </c>
    </row>
    <row r="59" spans="1:15" x14ac:dyDescent="0.4">
      <c r="A59" t="s">
        <v>154</v>
      </c>
      <c r="B59" t="s">
        <v>155</v>
      </c>
      <c r="C59">
        <v>2.8952710367047998</v>
      </c>
      <c r="D59" s="1">
        <v>8.3959536812128495E-12</v>
      </c>
      <c r="E59" t="s">
        <v>104</v>
      </c>
      <c r="F59">
        <v>37511087</v>
      </c>
      <c r="G59">
        <v>37511430</v>
      </c>
      <c r="H59">
        <v>1.44</v>
      </c>
      <c r="I59" s="1">
        <v>2.35E-7</v>
      </c>
      <c r="J59" t="s">
        <v>19</v>
      </c>
      <c r="K59" t="b">
        <f t="shared" si="0"/>
        <v>1</v>
      </c>
      <c r="L59">
        <f t="shared" si="1"/>
        <v>4.3352710367047997</v>
      </c>
      <c r="M59" s="8"/>
      <c r="N59" s="5" t="s">
        <v>103</v>
      </c>
      <c r="O59">
        <v>3.9773377535110299</v>
      </c>
    </row>
    <row r="60" spans="1:15" x14ac:dyDescent="0.4">
      <c r="A60" t="s">
        <v>238</v>
      </c>
      <c r="B60" t="s">
        <v>239</v>
      </c>
      <c r="C60">
        <v>2.28685568564969</v>
      </c>
      <c r="D60" s="1">
        <v>5.8030273750502098E-10</v>
      </c>
      <c r="E60" t="s">
        <v>25</v>
      </c>
      <c r="F60">
        <v>91906205</v>
      </c>
      <c r="G60">
        <v>91906580</v>
      </c>
      <c r="H60">
        <v>2</v>
      </c>
      <c r="I60">
        <v>1.44E-4</v>
      </c>
      <c r="J60" t="s">
        <v>13</v>
      </c>
      <c r="K60" t="b">
        <f t="shared" si="0"/>
        <v>1</v>
      </c>
      <c r="L60">
        <f t="shared" si="1"/>
        <v>4.28685568564969</v>
      </c>
      <c r="M60" s="8"/>
      <c r="N60" s="5" t="s">
        <v>51</v>
      </c>
      <c r="O60">
        <v>3.9619657799177599</v>
      </c>
    </row>
    <row r="61" spans="1:15" x14ac:dyDescent="0.4">
      <c r="A61" t="s">
        <v>198</v>
      </c>
      <c r="B61" t="s">
        <v>199</v>
      </c>
      <c r="C61">
        <v>3.4739983113578101</v>
      </c>
      <c r="D61" s="1">
        <v>1.5430665826239601E-18</v>
      </c>
      <c r="E61" t="s">
        <v>70</v>
      </c>
      <c r="F61">
        <v>1793188</v>
      </c>
      <c r="G61">
        <v>1793641</v>
      </c>
      <c r="H61">
        <v>0.76</v>
      </c>
      <c r="I61">
        <v>3.3500000000000002E-2</v>
      </c>
      <c r="J61" t="s">
        <v>13</v>
      </c>
      <c r="K61" t="b">
        <f t="shared" si="0"/>
        <v>1</v>
      </c>
      <c r="L61">
        <f t="shared" si="1"/>
        <v>4.2339983113578104</v>
      </c>
      <c r="M61" s="8"/>
      <c r="N61" s="5" t="s">
        <v>66</v>
      </c>
      <c r="O61">
        <v>3.9591091059247603</v>
      </c>
    </row>
    <row r="62" spans="1:15" x14ac:dyDescent="0.4">
      <c r="A62" t="s">
        <v>409</v>
      </c>
      <c r="B62" t="s">
        <v>410</v>
      </c>
      <c r="C62">
        <v>3.46827045347528</v>
      </c>
      <c r="D62" s="1">
        <v>4.03453014901626E-66</v>
      </c>
      <c r="E62" t="s">
        <v>109</v>
      </c>
      <c r="F62">
        <v>119310655</v>
      </c>
      <c r="G62">
        <v>119311323</v>
      </c>
      <c r="H62">
        <v>0.69</v>
      </c>
      <c r="I62">
        <v>2.0299999999999999E-2</v>
      </c>
      <c r="J62" t="s">
        <v>13</v>
      </c>
      <c r="K62" t="b">
        <f t="shared" si="0"/>
        <v>1</v>
      </c>
      <c r="L62">
        <f t="shared" si="1"/>
        <v>4.1582704534752803</v>
      </c>
      <c r="M62" s="8"/>
      <c r="N62" s="5" t="s">
        <v>247</v>
      </c>
      <c r="O62">
        <v>3.8758248459173101</v>
      </c>
    </row>
    <row r="63" spans="1:15" x14ac:dyDescent="0.4">
      <c r="A63" t="s">
        <v>107</v>
      </c>
      <c r="B63" t="s">
        <v>108</v>
      </c>
      <c r="C63">
        <v>2.3808704464971702</v>
      </c>
      <c r="D63" s="1">
        <v>9.3762047002711494E-27</v>
      </c>
      <c r="E63" t="s">
        <v>109</v>
      </c>
      <c r="F63">
        <v>120121201</v>
      </c>
      <c r="G63">
        <v>120122399</v>
      </c>
      <c r="H63">
        <v>1.77</v>
      </c>
      <c r="I63" s="1">
        <v>3.3900000000000001E-9</v>
      </c>
      <c r="J63" t="s">
        <v>13</v>
      </c>
      <c r="K63" t="b">
        <f t="shared" si="0"/>
        <v>1</v>
      </c>
      <c r="L63">
        <f t="shared" si="1"/>
        <v>4.1508704464971702</v>
      </c>
      <c r="M63" s="8"/>
      <c r="N63" s="5" t="s">
        <v>149</v>
      </c>
      <c r="O63">
        <v>3.8243208599834899</v>
      </c>
    </row>
    <row r="64" spans="1:15" x14ac:dyDescent="0.4">
      <c r="A64" t="s">
        <v>139</v>
      </c>
      <c r="B64" t="s">
        <v>140</v>
      </c>
      <c r="C64">
        <v>2.7161808838378301</v>
      </c>
      <c r="D64" s="1">
        <v>2.4586400623128301E-60</v>
      </c>
      <c r="E64" t="s">
        <v>104</v>
      </c>
      <c r="F64">
        <v>36572525</v>
      </c>
      <c r="G64">
        <v>36573562</v>
      </c>
      <c r="H64">
        <v>1.4</v>
      </c>
      <c r="I64" s="1">
        <v>1.0700000000000001E-7</v>
      </c>
      <c r="J64" t="s">
        <v>13</v>
      </c>
      <c r="K64" t="b">
        <f t="shared" si="0"/>
        <v>1</v>
      </c>
      <c r="L64">
        <f t="shared" si="1"/>
        <v>4.1161808838378295</v>
      </c>
      <c r="M64" s="8"/>
      <c r="N64" s="5" t="s">
        <v>134</v>
      </c>
      <c r="O64">
        <v>3.8179334327148999</v>
      </c>
    </row>
    <row r="65" spans="1:15" x14ac:dyDescent="0.4">
      <c r="A65" t="s">
        <v>266</v>
      </c>
      <c r="B65" t="s">
        <v>267</v>
      </c>
      <c r="C65">
        <v>3.0569690706433699</v>
      </c>
      <c r="D65" s="1">
        <v>2.03311557276061E-63</v>
      </c>
      <c r="E65" t="s">
        <v>120</v>
      </c>
      <c r="F65">
        <v>174584875</v>
      </c>
      <c r="G65">
        <v>174587104</v>
      </c>
      <c r="H65">
        <v>1.05</v>
      </c>
      <c r="I65">
        <v>4.95E-4</v>
      </c>
      <c r="J65" t="s">
        <v>13</v>
      </c>
      <c r="K65" t="b">
        <f t="shared" si="0"/>
        <v>1</v>
      </c>
      <c r="L65">
        <f t="shared" si="1"/>
        <v>4.1069690706433697</v>
      </c>
      <c r="M65" s="8"/>
      <c r="N65" s="5" t="s">
        <v>151</v>
      </c>
      <c r="O65">
        <v>3.8089743239498701</v>
      </c>
    </row>
    <row r="66" spans="1:15" x14ac:dyDescent="0.4">
      <c r="A66" t="s">
        <v>43</v>
      </c>
      <c r="B66" t="s">
        <v>44</v>
      </c>
      <c r="C66">
        <v>1.0554783597876001</v>
      </c>
      <c r="D66" s="1">
        <v>1.88075853688305E-8</v>
      </c>
      <c r="E66" t="s">
        <v>40</v>
      </c>
      <c r="F66">
        <v>150140861</v>
      </c>
      <c r="G66">
        <v>150141426</v>
      </c>
      <c r="H66">
        <v>3.04</v>
      </c>
      <c r="I66" s="1">
        <v>9.7200000000000007E-18</v>
      </c>
      <c r="J66" t="s">
        <v>19</v>
      </c>
      <c r="K66" t="b">
        <f t="shared" si="0"/>
        <v>1</v>
      </c>
      <c r="L66">
        <f t="shared" si="1"/>
        <v>4.0954783597876006</v>
      </c>
      <c r="M66" s="8"/>
      <c r="N66" s="5" t="s">
        <v>201</v>
      </c>
      <c r="O66">
        <v>3.7245487009220799</v>
      </c>
    </row>
    <row r="67" spans="1:15" x14ac:dyDescent="0.4">
      <c r="A67" t="s">
        <v>459</v>
      </c>
      <c r="B67" t="s">
        <v>460</v>
      </c>
      <c r="C67">
        <v>2.89543352215731</v>
      </c>
      <c r="D67" s="1">
        <v>1.09990828129211E-24</v>
      </c>
      <c r="E67" t="s">
        <v>12</v>
      </c>
      <c r="F67">
        <v>28611532</v>
      </c>
      <c r="G67">
        <v>28612348</v>
      </c>
      <c r="H67">
        <v>1.2</v>
      </c>
      <c r="I67">
        <v>3.2099999999999997E-2</v>
      </c>
      <c r="J67" t="s">
        <v>62</v>
      </c>
      <c r="K67" t="b">
        <f t="shared" ref="K67:K130" si="2">AND(D67&lt;0.05, I67&lt;0.05, C67&gt;0, H67&gt;0)</f>
        <v>1</v>
      </c>
      <c r="L67">
        <f t="shared" ref="L67:L130" si="3">ABS(C67+H67)</f>
        <v>4.0954335221573102</v>
      </c>
      <c r="M67" s="8"/>
      <c r="N67" s="5" t="s">
        <v>245</v>
      </c>
      <c r="O67">
        <v>3.6932767595954701</v>
      </c>
    </row>
    <row r="68" spans="1:15" x14ac:dyDescent="0.4">
      <c r="A68" t="s">
        <v>229</v>
      </c>
      <c r="B68" t="s">
        <v>230</v>
      </c>
      <c r="C68">
        <v>2.9016300961809098</v>
      </c>
      <c r="D68" s="1">
        <v>9.7332521397134295E-36</v>
      </c>
      <c r="E68" t="s">
        <v>109</v>
      </c>
      <c r="F68">
        <v>32087753</v>
      </c>
      <c r="G68">
        <v>32088587</v>
      </c>
      <c r="H68">
        <v>1.17</v>
      </c>
      <c r="I68">
        <v>7.7899999999999996E-4</v>
      </c>
      <c r="J68" t="s">
        <v>62</v>
      </c>
      <c r="K68" t="b">
        <f t="shared" si="2"/>
        <v>1</v>
      </c>
      <c r="L68">
        <f t="shared" si="3"/>
        <v>4.0716300961809093</v>
      </c>
      <c r="M68" s="8"/>
      <c r="N68" s="5" t="s">
        <v>119</v>
      </c>
      <c r="O68">
        <v>3.6404436644231097</v>
      </c>
    </row>
    <row r="69" spans="1:15" x14ac:dyDescent="0.4">
      <c r="A69" t="s">
        <v>98</v>
      </c>
      <c r="B69" t="s">
        <v>99</v>
      </c>
      <c r="C69">
        <v>2.2592643489428399</v>
      </c>
      <c r="D69">
        <v>6.0918458470647197E-5</v>
      </c>
      <c r="E69" t="s">
        <v>37</v>
      </c>
      <c r="F69">
        <v>31269354</v>
      </c>
      <c r="G69">
        <v>31269879</v>
      </c>
      <c r="H69">
        <v>1.75</v>
      </c>
      <c r="I69" s="1">
        <v>1.39E-9</v>
      </c>
      <c r="J69" t="s">
        <v>62</v>
      </c>
      <c r="K69" t="b">
        <f t="shared" si="2"/>
        <v>1</v>
      </c>
      <c r="L69">
        <f t="shared" si="3"/>
        <v>4.0092643489428399</v>
      </c>
      <c r="M69" s="8"/>
      <c r="N69" s="5" t="s">
        <v>241</v>
      </c>
      <c r="O69">
        <v>3.6380460850668896</v>
      </c>
    </row>
    <row r="70" spans="1:15" x14ac:dyDescent="0.4">
      <c r="A70" t="s">
        <v>102</v>
      </c>
      <c r="B70" t="s">
        <v>103</v>
      </c>
      <c r="C70">
        <v>2.53733775351103</v>
      </c>
      <c r="D70" s="1">
        <v>6.6852383993432897E-11</v>
      </c>
      <c r="E70" t="s">
        <v>104</v>
      </c>
      <c r="F70">
        <v>114805727</v>
      </c>
      <c r="G70">
        <v>114806673</v>
      </c>
      <c r="H70">
        <v>1.44</v>
      </c>
      <c r="I70" s="1">
        <v>2.81E-9</v>
      </c>
      <c r="J70" t="s">
        <v>13</v>
      </c>
      <c r="K70" t="b">
        <f t="shared" si="2"/>
        <v>1</v>
      </c>
      <c r="L70">
        <f t="shared" si="3"/>
        <v>3.9773377535110299</v>
      </c>
      <c r="M70" s="8"/>
      <c r="N70" s="5" t="s">
        <v>269</v>
      </c>
      <c r="O70">
        <v>3.6356440224971602</v>
      </c>
    </row>
    <row r="71" spans="1:15" x14ac:dyDescent="0.4">
      <c r="A71" t="s">
        <v>107</v>
      </c>
      <c r="B71" t="s">
        <v>108</v>
      </c>
      <c r="C71">
        <v>2.3808704464971702</v>
      </c>
      <c r="D71" s="1">
        <v>9.3762047002711494E-27</v>
      </c>
      <c r="E71" t="s">
        <v>109</v>
      </c>
      <c r="F71">
        <v>120142072</v>
      </c>
      <c r="G71">
        <v>120142392</v>
      </c>
      <c r="H71">
        <v>1.59</v>
      </c>
      <c r="I71" s="1">
        <v>1.1600000000000001E-7</v>
      </c>
      <c r="J71" t="s">
        <v>62</v>
      </c>
      <c r="K71" t="b">
        <f t="shared" si="2"/>
        <v>1</v>
      </c>
      <c r="L71">
        <f t="shared" si="3"/>
        <v>3.9708704464971705</v>
      </c>
      <c r="M71" s="8"/>
      <c r="N71" s="5" t="s">
        <v>300</v>
      </c>
      <c r="O71">
        <v>3.6254598618514402</v>
      </c>
    </row>
    <row r="72" spans="1:15" x14ac:dyDescent="0.4">
      <c r="A72" t="s">
        <v>50</v>
      </c>
      <c r="B72" t="s">
        <v>51</v>
      </c>
      <c r="C72">
        <v>1.9819657799177599</v>
      </c>
      <c r="D72">
        <v>1.57198895425625E-3</v>
      </c>
      <c r="E72" t="s">
        <v>52</v>
      </c>
      <c r="F72">
        <v>105366211</v>
      </c>
      <c r="G72">
        <v>105366999</v>
      </c>
      <c r="H72">
        <v>1.98</v>
      </c>
      <c r="I72" s="1">
        <v>1.7500000000000001E-14</v>
      </c>
      <c r="J72" t="s">
        <v>13</v>
      </c>
      <c r="K72" t="b">
        <f t="shared" si="2"/>
        <v>1</v>
      </c>
      <c r="L72">
        <f t="shared" si="3"/>
        <v>3.9619657799177599</v>
      </c>
      <c r="M72" s="8"/>
      <c r="N72" s="5" t="s">
        <v>416</v>
      </c>
      <c r="O72">
        <v>3.6016103827539601</v>
      </c>
    </row>
    <row r="73" spans="1:15" x14ac:dyDescent="0.4">
      <c r="A73" t="s">
        <v>65</v>
      </c>
      <c r="B73" t="s">
        <v>66</v>
      </c>
      <c r="C73">
        <v>1.7191091059247601</v>
      </c>
      <c r="D73" s="1">
        <v>9.9135973652149304E-15</v>
      </c>
      <c r="E73" t="s">
        <v>67</v>
      </c>
      <c r="F73">
        <v>58254585</v>
      </c>
      <c r="G73">
        <v>58255289</v>
      </c>
      <c r="H73">
        <v>2.2400000000000002</v>
      </c>
      <c r="I73" s="1">
        <v>5.3900000000000003E-13</v>
      </c>
      <c r="J73" t="s">
        <v>13</v>
      </c>
      <c r="K73" t="b">
        <f t="shared" si="2"/>
        <v>1</v>
      </c>
      <c r="L73">
        <f t="shared" si="3"/>
        <v>3.9591091059247603</v>
      </c>
      <c r="M73" s="8"/>
      <c r="N73" s="5" t="s">
        <v>259</v>
      </c>
      <c r="O73">
        <v>3.5925584451226502</v>
      </c>
    </row>
    <row r="74" spans="1:15" x14ac:dyDescent="0.4">
      <c r="A74" t="s">
        <v>92</v>
      </c>
      <c r="B74" t="s">
        <v>93</v>
      </c>
      <c r="C74">
        <v>1.8801010742087401</v>
      </c>
      <c r="D74">
        <v>4.9472858210861002E-5</v>
      </c>
      <c r="E74" t="s">
        <v>67</v>
      </c>
      <c r="F74">
        <v>31657954</v>
      </c>
      <c r="G74">
        <v>31658797</v>
      </c>
      <c r="H74">
        <v>2.0299999999999998</v>
      </c>
      <c r="I74">
        <v>1.6500000000000001E-6</v>
      </c>
      <c r="J74" t="s">
        <v>13</v>
      </c>
      <c r="K74" t="b">
        <f t="shared" si="2"/>
        <v>1</v>
      </c>
      <c r="L74">
        <f t="shared" si="3"/>
        <v>3.9101010742087396</v>
      </c>
      <c r="M74" s="8"/>
      <c r="N74" s="5" t="s">
        <v>132</v>
      </c>
      <c r="O74">
        <v>3.5862765691958902</v>
      </c>
    </row>
    <row r="75" spans="1:15" x14ac:dyDescent="0.4">
      <c r="A75" t="s">
        <v>246</v>
      </c>
      <c r="B75" t="s">
        <v>247</v>
      </c>
      <c r="C75">
        <v>2.73582484591731</v>
      </c>
      <c r="D75" s="1">
        <v>3.7445399569920898E-17</v>
      </c>
      <c r="E75" t="s">
        <v>233</v>
      </c>
      <c r="F75">
        <v>99793136</v>
      </c>
      <c r="G75">
        <v>99793624</v>
      </c>
      <c r="H75">
        <v>1.1399999999999999</v>
      </c>
      <c r="I75">
        <v>2.2000000000000001E-4</v>
      </c>
      <c r="J75" t="s">
        <v>13</v>
      </c>
      <c r="K75" t="b">
        <f t="shared" si="2"/>
        <v>1</v>
      </c>
      <c r="L75">
        <f t="shared" si="3"/>
        <v>3.8758248459173101</v>
      </c>
      <c r="M75" s="8"/>
      <c r="N75" s="5" t="s">
        <v>382</v>
      </c>
      <c r="O75">
        <v>3.5378217174480699</v>
      </c>
    </row>
    <row r="76" spans="1:15" x14ac:dyDescent="0.4">
      <c r="A76" t="s">
        <v>148</v>
      </c>
      <c r="B76" t="s">
        <v>149</v>
      </c>
      <c r="C76">
        <v>2.4543208599834898</v>
      </c>
      <c r="D76" s="1">
        <v>5.8789545855783404E-7</v>
      </c>
      <c r="E76" t="s">
        <v>12</v>
      </c>
      <c r="F76">
        <v>121060225</v>
      </c>
      <c r="G76">
        <v>121060800</v>
      </c>
      <c r="H76">
        <v>1.37</v>
      </c>
      <c r="I76" s="1">
        <v>1.5599999999999999E-7</v>
      </c>
      <c r="J76" t="s">
        <v>19</v>
      </c>
      <c r="K76" t="b">
        <f t="shared" si="2"/>
        <v>1</v>
      </c>
      <c r="L76">
        <f t="shared" si="3"/>
        <v>3.8243208599834899</v>
      </c>
      <c r="M76" s="8"/>
      <c r="N76" s="5" t="s">
        <v>117</v>
      </c>
      <c r="O76">
        <v>3.5149702294989797</v>
      </c>
    </row>
    <row r="77" spans="1:15" x14ac:dyDescent="0.4">
      <c r="A77" t="s">
        <v>133</v>
      </c>
      <c r="B77" t="s">
        <v>134</v>
      </c>
      <c r="C77">
        <v>2.2179334327148998</v>
      </c>
      <c r="D77" s="1">
        <v>4.3228661719257103E-11</v>
      </c>
      <c r="E77" t="s">
        <v>28</v>
      </c>
      <c r="F77">
        <v>52368408</v>
      </c>
      <c r="G77">
        <v>52369238</v>
      </c>
      <c r="H77">
        <v>1.6</v>
      </c>
      <c r="I77" s="1">
        <v>6.7700000000000004E-8</v>
      </c>
      <c r="J77" t="s">
        <v>13</v>
      </c>
      <c r="K77" t="b">
        <f t="shared" si="2"/>
        <v>1</v>
      </c>
      <c r="L77">
        <f t="shared" si="3"/>
        <v>3.8179334327148999</v>
      </c>
      <c r="M77" s="8"/>
      <c r="N77" s="5" t="s">
        <v>207</v>
      </c>
      <c r="O77">
        <v>3.5061844811748095</v>
      </c>
    </row>
    <row r="78" spans="1:15" x14ac:dyDescent="0.4">
      <c r="A78" t="s">
        <v>150</v>
      </c>
      <c r="B78" t="s">
        <v>151</v>
      </c>
      <c r="C78">
        <v>2.2289743239498701</v>
      </c>
      <c r="D78" s="1">
        <v>7.1001142191614702E-21</v>
      </c>
      <c r="E78" t="s">
        <v>104</v>
      </c>
      <c r="F78">
        <v>36273292</v>
      </c>
      <c r="G78">
        <v>36274234</v>
      </c>
      <c r="H78">
        <v>1.58</v>
      </c>
      <c r="I78" s="1">
        <v>1.9000000000000001E-7</v>
      </c>
      <c r="J78" t="s">
        <v>62</v>
      </c>
      <c r="K78" t="b">
        <f t="shared" si="2"/>
        <v>1</v>
      </c>
      <c r="L78">
        <f t="shared" si="3"/>
        <v>3.8089743239498701</v>
      </c>
      <c r="M78" s="8"/>
      <c r="N78" s="5" t="s">
        <v>130</v>
      </c>
      <c r="O78">
        <v>3.4899966653606</v>
      </c>
    </row>
    <row r="79" spans="1:15" x14ac:dyDescent="0.4">
      <c r="A79" t="s">
        <v>200</v>
      </c>
      <c r="B79" t="s">
        <v>201</v>
      </c>
      <c r="C79">
        <v>2.1545487009220801</v>
      </c>
      <c r="D79" s="1">
        <v>4.6000027124771798E-35</v>
      </c>
      <c r="E79" t="s">
        <v>58</v>
      </c>
      <c r="F79">
        <v>33264291</v>
      </c>
      <c r="G79">
        <v>33264653</v>
      </c>
      <c r="H79">
        <v>1.57</v>
      </c>
      <c r="I79">
        <v>9.6399999999999992E-6</v>
      </c>
      <c r="J79" t="s">
        <v>13</v>
      </c>
      <c r="K79" t="b">
        <f t="shared" si="2"/>
        <v>1</v>
      </c>
      <c r="L79">
        <f t="shared" si="3"/>
        <v>3.7245487009220799</v>
      </c>
      <c r="M79" s="8"/>
      <c r="N79" s="5" t="s">
        <v>113</v>
      </c>
      <c r="O79">
        <v>3.4829228445109504</v>
      </c>
    </row>
    <row r="80" spans="1:15" x14ac:dyDescent="0.4">
      <c r="A80" t="s">
        <v>244</v>
      </c>
      <c r="B80" t="s">
        <v>245</v>
      </c>
      <c r="C80">
        <v>2.5432767595954702</v>
      </c>
      <c r="D80" s="1">
        <v>9.1378116537114192E-12</v>
      </c>
      <c r="E80" t="s">
        <v>75</v>
      </c>
      <c r="F80">
        <v>36910360</v>
      </c>
      <c r="G80">
        <v>36910805</v>
      </c>
      <c r="H80">
        <v>1.1499999999999999</v>
      </c>
      <c r="I80">
        <v>2.1900000000000001E-4</v>
      </c>
      <c r="J80" t="s">
        <v>62</v>
      </c>
      <c r="K80" t="b">
        <f t="shared" si="2"/>
        <v>1</v>
      </c>
      <c r="L80">
        <f t="shared" si="3"/>
        <v>3.6932767595954701</v>
      </c>
      <c r="M80" s="8"/>
      <c r="N80" s="5" t="s">
        <v>214</v>
      </c>
      <c r="O80">
        <v>3.4742006475017702</v>
      </c>
    </row>
    <row r="81" spans="1:15" x14ac:dyDescent="0.4">
      <c r="A81" t="s">
        <v>182</v>
      </c>
      <c r="B81" t="s">
        <v>183</v>
      </c>
      <c r="C81">
        <v>2.1651714580050201</v>
      </c>
      <c r="D81" s="1">
        <v>4.46049081474387E-32</v>
      </c>
      <c r="E81" t="s">
        <v>55</v>
      </c>
      <c r="F81">
        <v>112984599</v>
      </c>
      <c r="G81">
        <v>112985232</v>
      </c>
      <c r="H81">
        <v>1.52</v>
      </c>
      <c r="I81">
        <v>2.26E-6</v>
      </c>
      <c r="J81" t="s">
        <v>13</v>
      </c>
      <c r="K81" t="b">
        <f t="shared" si="2"/>
        <v>1</v>
      </c>
      <c r="L81">
        <f t="shared" si="3"/>
        <v>3.6851714580050201</v>
      </c>
      <c r="M81" s="8"/>
      <c r="N81" s="5" t="s">
        <v>159</v>
      </c>
      <c r="O81">
        <v>3.4712802420160402</v>
      </c>
    </row>
    <row r="82" spans="1:15" x14ac:dyDescent="0.4">
      <c r="A82" t="s">
        <v>118</v>
      </c>
      <c r="B82" t="s">
        <v>119</v>
      </c>
      <c r="C82">
        <v>1.91044366442311</v>
      </c>
      <c r="D82">
        <v>5.0185563490889101E-3</v>
      </c>
      <c r="E82" t="s">
        <v>120</v>
      </c>
      <c r="F82">
        <v>127637663</v>
      </c>
      <c r="G82">
        <v>127638786</v>
      </c>
      <c r="H82">
        <v>1.73</v>
      </c>
      <c r="I82" s="1">
        <v>1.74E-8</v>
      </c>
      <c r="J82" t="s">
        <v>19</v>
      </c>
      <c r="K82" t="b">
        <f t="shared" si="2"/>
        <v>1</v>
      </c>
      <c r="L82">
        <f t="shared" si="3"/>
        <v>3.6404436644231097</v>
      </c>
      <c r="M82" s="8"/>
      <c r="N82" s="5" t="s">
        <v>191</v>
      </c>
      <c r="O82">
        <v>3.46314748249601</v>
      </c>
    </row>
    <row r="83" spans="1:15" x14ac:dyDescent="0.4">
      <c r="A83" t="s">
        <v>240</v>
      </c>
      <c r="B83" t="s">
        <v>241</v>
      </c>
      <c r="C83">
        <v>2.3980460850668899</v>
      </c>
      <c r="D83" s="1">
        <v>8.1186535599719602E-7</v>
      </c>
      <c r="E83" t="s">
        <v>120</v>
      </c>
      <c r="F83">
        <v>164620955</v>
      </c>
      <c r="G83">
        <v>164621605</v>
      </c>
      <c r="H83">
        <v>1.24</v>
      </c>
      <c r="I83">
        <v>1.9100000000000001E-4</v>
      </c>
      <c r="J83" t="s">
        <v>13</v>
      </c>
      <c r="K83" t="b">
        <f t="shared" si="2"/>
        <v>1</v>
      </c>
      <c r="L83">
        <f t="shared" si="3"/>
        <v>3.6380460850668896</v>
      </c>
      <c r="M83" s="8"/>
      <c r="N83" s="5" t="s">
        <v>220</v>
      </c>
      <c r="O83">
        <v>3.43416263877018</v>
      </c>
    </row>
    <row r="84" spans="1:15" x14ac:dyDescent="0.4">
      <c r="A84" t="s">
        <v>268</v>
      </c>
      <c r="B84" t="s">
        <v>269</v>
      </c>
      <c r="C84">
        <v>2.2656440224971601</v>
      </c>
      <c r="D84">
        <v>2.3056178244921901E-3</v>
      </c>
      <c r="E84" t="s">
        <v>70</v>
      </c>
      <c r="F84">
        <v>186079101</v>
      </c>
      <c r="G84">
        <v>186079531</v>
      </c>
      <c r="H84">
        <v>1.37</v>
      </c>
      <c r="I84">
        <v>5.1699999999999999E-4</v>
      </c>
      <c r="J84" t="s">
        <v>62</v>
      </c>
      <c r="K84" t="b">
        <f t="shared" si="2"/>
        <v>1</v>
      </c>
      <c r="L84">
        <f t="shared" si="3"/>
        <v>3.6356440224971602</v>
      </c>
      <c r="M84" s="8"/>
      <c r="N84" s="5" t="s">
        <v>257</v>
      </c>
      <c r="O84">
        <v>3.3870475586751905</v>
      </c>
    </row>
    <row r="85" spans="1:15" x14ac:dyDescent="0.4">
      <c r="A85" t="s">
        <v>299</v>
      </c>
      <c r="B85" t="s">
        <v>300</v>
      </c>
      <c r="C85">
        <v>2.84545986185144</v>
      </c>
      <c r="D85" s="1">
        <v>8.9951701829354404E-29</v>
      </c>
      <c r="E85" t="s">
        <v>22</v>
      </c>
      <c r="F85">
        <v>112937920</v>
      </c>
      <c r="G85">
        <v>112938695</v>
      </c>
      <c r="H85">
        <v>0.78</v>
      </c>
      <c r="I85">
        <v>3.1199999999999999E-3</v>
      </c>
      <c r="J85" t="s">
        <v>13</v>
      </c>
      <c r="K85" t="b">
        <f t="shared" si="2"/>
        <v>1</v>
      </c>
      <c r="L85">
        <f t="shared" si="3"/>
        <v>3.6254598618514402</v>
      </c>
      <c r="M85" s="8"/>
      <c r="N85" s="5" t="s">
        <v>474</v>
      </c>
      <c r="O85">
        <v>3.3720608049310803</v>
      </c>
    </row>
    <row r="86" spans="1:15" x14ac:dyDescent="0.4">
      <c r="A86" t="s">
        <v>415</v>
      </c>
      <c r="B86" t="s">
        <v>416</v>
      </c>
      <c r="C86">
        <v>2.75161038275396</v>
      </c>
      <c r="D86" s="1">
        <v>2.9125506927355298E-8</v>
      </c>
      <c r="E86" t="s">
        <v>104</v>
      </c>
      <c r="F86">
        <v>73151675</v>
      </c>
      <c r="G86">
        <v>73151926</v>
      </c>
      <c r="H86">
        <v>0.85</v>
      </c>
      <c r="I86">
        <v>2.1999999999999999E-2</v>
      </c>
      <c r="J86" t="s">
        <v>13</v>
      </c>
      <c r="K86" t="b">
        <f t="shared" si="2"/>
        <v>1</v>
      </c>
      <c r="L86">
        <f t="shared" si="3"/>
        <v>3.6016103827539601</v>
      </c>
      <c r="M86" s="8"/>
      <c r="N86" s="5" t="s">
        <v>308</v>
      </c>
      <c r="O86">
        <v>3.37106103306742</v>
      </c>
    </row>
    <row r="87" spans="1:15" x14ac:dyDescent="0.4">
      <c r="A87" t="s">
        <v>258</v>
      </c>
      <c r="B87" t="s">
        <v>259</v>
      </c>
      <c r="C87">
        <v>2.5325584451226502</v>
      </c>
      <c r="D87" s="1">
        <v>5.1525135929624196E-31</v>
      </c>
      <c r="E87" t="s">
        <v>12</v>
      </c>
      <c r="F87">
        <v>116524588</v>
      </c>
      <c r="G87">
        <v>116525223</v>
      </c>
      <c r="H87">
        <v>1.06</v>
      </c>
      <c r="I87">
        <v>3.7500000000000001E-4</v>
      </c>
      <c r="J87" t="s">
        <v>13</v>
      </c>
      <c r="K87" t="b">
        <f t="shared" si="2"/>
        <v>1</v>
      </c>
      <c r="L87">
        <f t="shared" si="3"/>
        <v>3.5925584451226502</v>
      </c>
      <c r="M87" s="8"/>
      <c r="N87" s="5" t="s">
        <v>187</v>
      </c>
      <c r="O87">
        <v>3.3679164388812604</v>
      </c>
    </row>
    <row r="88" spans="1:15" x14ac:dyDescent="0.4">
      <c r="A88" t="s">
        <v>107</v>
      </c>
      <c r="B88" t="s">
        <v>108</v>
      </c>
      <c r="C88">
        <v>2.3808704464971702</v>
      </c>
      <c r="D88" s="1">
        <v>9.3762047002711494E-27</v>
      </c>
      <c r="E88" t="s">
        <v>109</v>
      </c>
      <c r="F88">
        <v>120137900</v>
      </c>
      <c r="G88">
        <v>120138702</v>
      </c>
      <c r="H88">
        <v>1.21</v>
      </c>
      <c r="I88">
        <v>4.4299999999999999E-2</v>
      </c>
      <c r="J88" t="s">
        <v>13</v>
      </c>
      <c r="K88" t="b">
        <f t="shared" si="2"/>
        <v>1</v>
      </c>
      <c r="L88">
        <f t="shared" si="3"/>
        <v>3.5908704464971701</v>
      </c>
      <c r="M88" s="8"/>
      <c r="N88" s="5" t="s">
        <v>386</v>
      </c>
      <c r="O88">
        <v>3.3656752097764699</v>
      </c>
    </row>
    <row r="89" spans="1:15" x14ac:dyDescent="0.4">
      <c r="A89" t="s">
        <v>131</v>
      </c>
      <c r="B89" t="s">
        <v>132</v>
      </c>
      <c r="C89">
        <v>2.0462765691958902</v>
      </c>
      <c r="D89">
        <v>6.7115126408252997E-4</v>
      </c>
      <c r="E89" t="s">
        <v>34</v>
      </c>
      <c r="F89">
        <v>35040851</v>
      </c>
      <c r="G89">
        <v>35041732</v>
      </c>
      <c r="H89">
        <v>1.54</v>
      </c>
      <c r="I89" s="1">
        <v>6.2600000000000005E-8</v>
      </c>
      <c r="J89" t="s">
        <v>13</v>
      </c>
      <c r="K89" t="b">
        <f t="shared" si="2"/>
        <v>1</v>
      </c>
      <c r="L89">
        <f t="shared" si="3"/>
        <v>3.5862765691958902</v>
      </c>
      <c r="M89" s="8"/>
      <c r="N89" s="5" t="s">
        <v>179</v>
      </c>
      <c r="O89">
        <v>3.3414191369105199</v>
      </c>
    </row>
    <row r="90" spans="1:15" x14ac:dyDescent="0.4">
      <c r="A90" t="s">
        <v>180</v>
      </c>
      <c r="B90" t="s">
        <v>181</v>
      </c>
      <c r="C90">
        <v>2.2643801232632099</v>
      </c>
      <c r="D90" s="1">
        <v>8.87286584678727E-12</v>
      </c>
      <c r="E90" t="s">
        <v>143</v>
      </c>
      <c r="F90">
        <v>10659610</v>
      </c>
      <c r="G90">
        <v>10661108</v>
      </c>
      <c r="H90">
        <v>1.29</v>
      </c>
      <c r="I90">
        <v>2.1800000000000001E-5</v>
      </c>
      <c r="J90" t="s">
        <v>19</v>
      </c>
      <c r="K90" t="b">
        <f t="shared" si="2"/>
        <v>1</v>
      </c>
      <c r="L90">
        <f t="shared" si="3"/>
        <v>3.55438012326321</v>
      </c>
      <c r="M90" s="8"/>
      <c r="N90" s="5" t="s">
        <v>271</v>
      </c>
      <c r="O90">
        <v>3.3231958365618004</v>
      </c>
    </row>
    <row r="91" spans="1:15" x14ac:dyDescent="0.4">
      <c r="A91" t="s">
        <v>381</v>
      </c>
      <c r="B91" t="s">
        <v>382</v>
      </c>
      <c r="C91">
        <v>2.9078217174480701</v>
      </c>
      <c r="D91">
        <v>1.6233042760229301E-6</v>
      </c>
      <c r="E91" t="s">
        <v>143</v>
      </c>
      <c r="F91">
        <v>57170149</v>
      </c>
      <c r="G91">
        <v>57170752</v>
      </c>
      <c r="H91">
        <v>0.63</v>
      </c>
      <c r="I91">
        <v>1.32E-2</v>
      </c>
      <c r="J91" t="s">
        <v>62</v>
      </c>
      <c r="K91" t="b">
        <f t="shared" si="2"/>
        <v>1</v>
      </c>
      <c r="L91">
        <f t="shared" si="3"/>
        <v>3.5378217174480699</v>
      </c>
      <c r="M91" s="8"/>
      <c r="N91" s="5" t="s">
        <v>484</v>
      </c>
      <c r="O91">
        <v>3.2942872245327304</v>
      </c>
    </row>
    <row r="92" spans="1:15" x14ac:dyDescent="0.4">
      <c r="A92" t="s">
        <v>116</v>
      </c>
      <c r="B92" t="s">
        <v>117</v>
      </c>
      <c r="C92">
        <v>1.9349702294989799</v>
      </c>
      <c r="D92" s="1">
        <v>1.74219899392235E-17</v>
      </c>
      <c r="E92" t="s">
        <v>104</v>
      </c>
      <c r="F92">
        <v>36487057</v>
      </c>
      <c r="G92">
        <v>36488317</v>
      </c>
      <c r="H92">
        <v>1.58</v>
      </c>
      <c r="I92" s="1">
        <v>1.6899999999999999E-8</v>
      </c>
      <c r="J92" t="s">
        <v>13</v>
      </c>
      <c r="K92" t="b">
        <f t="shared" si="2"/>
        <v>1</v>
      </c>
      <c r="L92">
        <f t="shared" si="3"/>
        <v>3.5149702294989797</v>
      </c>
      <c r="M92" s="8"/>
      <c r="N92" s="6">
        <v>36951</v>
      </c>
      <c r="O92">
        <v>3.2725518673172402</v>
      </c>
    </row>
    <row r="93" spans="1:15" x14ac:dyDescent="0.4">
      <c r="A93" t="s">
        <v>206</v>
      </c>
      <c r="B93" t="s">
        <v>207</v>
      </c>
      <c r="C93">
        <v>2.0761844811748098</v>
      </c>
      <c r="D93" s="1">
        <v>5.3733627154013502E-22</v>
      </c>
      <c r="E93" t="s">
        <v>52</v>
      </c>
      <c r="F93">
        <v>127606955</v>
      </c>
      <c r="G93">
        <v>127607255</v>
      </c>
      <c r="H93">
        <v>1.43</v>
      </c>
      <c r="I93">
        <v>1.3499999999999999E-5</v>
      </c>
      <c r="J93" t="s">
        <v>62</v>
      </c>
      <c r="K93" t="b">
        <f t="shared" si="2"/>
        <v>1</v>
      </c>
      <c r="L93">
        <f t="shared" si="3"/>
        <v>3.5061844811748095</v>
      </c>
      <c r="M93" s="8"/>
      <c r="N93" s="5" t="s">
        <v>492</v>
      </c>
      <c r="O93">
        <v>3.2400748096038599</v>
      </c>
    </row>
    <row r="94" spans="1:15" x14ac:dyDescent="0.4">
      <c r="A94" t="s">
        <v>129</v>
      </c>
      <c r="B94" t="s">
        <v>130</v>
      </c>
      <c r="C94">
        <v>1.8599966653605999</v>
      </c>
      <c r="D94" s="1">
        <v>1.59817100131484E-7</v>
      </c>
      <c r="E94" t="s">
        <v>12</v>
      </c>
      <c r="F94">
        <v>130292918</v>
      </c>
      <c r="G94">
        <v>130293774</v>
      </c>
      <c r="H94">
        <v>1.63</v>
      </c>
      <c r="I94" s="1">
        <v>6.1000000000000004E-8</v>
      </c>
      <c r="J94" t="s">
        <v>13</v>
      </c>
      <c r="K94" t="b">
        <f t="shared" si="2"/>
        <v>1</v>
      </c>
      <c r="L94">
        <f t="shared" si="3"/>
        <v>3.4899966653606</v>
      </c>
      <c r="M94" s="8"/>
      <c r="N94" s="5" t="s">
        <v>74</v>
      </c>
      <c r="O94">
        <v>3.2400333810268096</v>
      </c>
    </row>
    <row r="95" spans="1:15" x14ac:dyDescent="0.4">
      <c r="A95" t="s">
        <v>112</v>
      </c>
      <c r="B95" t="s">
        <v>113</v>
      </c>
      <c r="C95">
        <v>1.86292284451095</v>
      </c>
      <c r="D95" s="1">
        <v>2.7384779304569698E-35</v>
      </c>
      <c r="E95" t="s">
        <v>28</v>
      </c>
      <c r="F95">
        <v>10578868</v>
      </c>
      <c r="G95">
        <v>10579758</v>
      </c>
      <c r="H95">
        <v>1.62</v>
      </c>
      <c r="I95" s="1">
        <v>1.11E-8</v>
      </c>
      <c r="J95" t="s">
        <v>19</v>
      </c>
      <c r="K95" t="b">
        <f t="shared" si="2"/>
        <v>1</v>
      </c>
      <c r="L95">
        <f t="shared" si="3"/>
        <v>3.4829228445109504</v>
      </c>
      <c r="M95" s="8"/>
      <c r="N95" s="5" t="s">
        <v>89</v>
      </c>
      <c r="O95">
        <v>3.2254311318386102</v>
      </c>
    </row>
    <row r="96" spans="1:15" x14ac:dyDescent="0.4">
      <c r="A96" t="s">
        <v>213</v>
      </c>
      <c r="B96" t="s">
        <v>214</v>
      </c>
      <c r="C96">
        <v>2.2842006475017702</v>
      </c>
      <c r="D96" s="1">
        <v>2.0931597656277499E-31</v>
      </c>
      <c r="E96" t="s">
        <v>70</v>
      </c>
      <c r="F96">
        <v>687125</v>
      </c>
      <c r="G96">
        <v>689060</v>
      </c>
      <c r="H96">
        <v>1.19</v>
      </c>
      <c r="I96">
        <v>2.0000000000000002E-5</v>
      </c>
      <c r="J96" t="s">
        <v>13</v>
      </c>
      <c r="K96" t="b">
        <f t="shared" si="2"/>
        <v>1</v>
      </c>
      <c r="L96">
        <f t="shared" si="3"/>
        <v>3.4742006475017702</v>
      </c>
      <c r="M96" s="8"/>
      <c r="N96" s="5" t="s">
        <v>81</v>
      </c>
      <c r="O96">
        <v>3.21455980025583</v>
      </c>
    </row>
    <row r="97" spans="1:15" x14ac:dyDescent="0.4">
      <c r="A97" t="s">
        <v>158</v>
      </c>
      <c r="B97" t="s">
        <v>159</v>
      </c>
      <c r="C97">
        <v>2.0412802420160401</v>
      </c>
      <c r="D97" s="1">
        <v>3.1852189341923301E-32</v>
      </c>
      <c r="E97" t="s">
        <v>104</v>
      </c>
      <c r="F97">
        <v>37591993</v>
      </c>
      <c r="G97">
        <v>37592905</v>
      </c>
      <c r="H97">
        <v>1.43</v>
      </c>
      <c r="I97" s="1">
        <v>3.3200000000000001E-7</v>
      </c>
      <c r="J97" t="s">
        <v>13</v>
      </c>
      <c r="K97" t="b">
        <f t="shared" si="2"/>
        <v>1</v>
      </c>
      <c r="L97">
        <f t="shared" si="3"/>
        <v>3.4712802420160402</v>
      </c>
      <c r="M97" s="8"/>
      <c r="N97" s="5" t="s">
        <v>83</v>
      </c>
      <c r="O97">
        <v>3.1936846208679901</v>
      </c>
    </row>
    <row r="98" spans="1:15" x14ac:dyDescent="0.4">
      <c r="A98" t="s">
        <v>107</v>
      </c>
      <c r="B98" t="s">
        <v>108</v>
      </c>
      <c r="C98">
        <v>2.3808704464971702</v>
      </c>
      <c r="D98" s="1">
        <v>9.3762047002711494E-27</v>
      </c>
      <c r="E98" t="s">
        <v>109</v>
      </c>
      <c r="F98">
        <v>120124989</v>
      </c>
      <c r="G98">
        <v>120125421</v>
      </c>
      <c r="H98">
        <v>1.0900000000000001</v>
      </c>
      <c r="I98">
        <v>2.0799999999999999E-4</v>
      </c>
      <c r="J98" t="s">
        <v>13</v>
      </c>
      <c r="K98" t="b">
        <f t="shared" si="2"/>
        <v>1</v>
      </c>
      <c r="L98">
        <f t="shared" si="3"/>
        <v>3.4708704464971705</v>
      </c>
      <c r="M98" s="8"/>
      <c r="N98" s="5" t="s">
        <v>142</v>
      </c>
      <c r="O98">
        <v>3.1913127203253602</v>
      </c>
    </row>
    <row r="99" spans="1:15" x14ac:dyDescent="0.4">
      <c r="A99" t="s">
        <v>244</v>
      </c>
      <c r="B99" t="s">
        <v>245</v>
      </c>
      <c r="C99">
        <v>2.5432767595954702</v>
      </c>
      <c r="D99" s="1">
        <v>9.1378116537114192E-12</v>
      </c>
      <c r="E99" t="s">
        <v>75</v>
      </c>
      <c r="F99">
        <v>36921971</v>
      </c>
      <c r="G99">
        <v>36922726</v>
      </c>
      <c r="H99">
        <v>0.92</v>
      </c>
      <c r="I99">
        <v>1.3599999999999999E-2</v>
      </c>
      <c r="J99" t="s">
        <v>13</v>
      </c>
      <c r="K99" t="b">
        <f t="shared" si="2"/>
        <v>1</v>
      </c>
      <c r="L99">
        <f t="shared" si="3"/>
        <v>3.4632767595954701</v>
      </c>
      <c r="M99" s="8"/>
      <c r="N99" s="5" t="s">
        <v>111</v>
      </c>
      <c r="O99">
        <v>3.1752995117195697</v>
      </c>
    </row>
    <row r="100" spans="1:15" x14ac:dyDescent="0.4">
      <c r="A100" t="s">
        <v>190</v>
      </c>
      <c r="B100" t="s">
        <v>191</v>
      </c>
      <c r="C100">
        <v>2.2931474824960101</v>
      </c>
      <c r="D100" s="1">
        <v>2.6168048927574799E-16</v>
      </c>
      <c r="E100" t="s">
        <v>40</v>
      </c>
      <c r="F100">
        <v>137873345</v>
      </c>
      <c r="G100">
        <v>137874593</v>
      </c>
      <c r="H100">
        <v>1.17</v>
      </c>
      <c r="I100">
        <v>4.0899999999999998E-6</v>
      </c>
      <c r="J100" t="s">
        <v>19</v>
      </c>
      <c r="K100" t="b">
        <f t="shared" si="2"/>
        <v>1</v>
      </c>
      <c r="L100">
        <f t="shared" si="3"/>
        <v>3.46314748249601</v>
      </c>
      <c r="M100" s="8"/>
      <c r="N100" s="5" t="s">
        <v>85</v>
      </c>
      <c r="O100">
        <v>3.1712318326326301</v>
      </c>
    </row>
    <row r="101" spans="1:15" x14ac:dyDescent="0.4">
      <c r="A101" t="s">
        <v>219</v>
      </c>
      <c r="B101" t="s">
        <v>220</v>
      </c>
      <c r="C101">
        <v>2.0841626387701799</v>
      </c>
      <c r="D101" s="1">
        <v>1.9444472960935801E-20</v>
      </c>
      <c r="E101" t="s">
        <v>12</v>
      </c>
      <c r="F101">
        <v>101162204</v>
      </c>
      <c r="G101">
        <v>101163099</v>
      </c>
      <c r="H101">
        <v>1.35</v>
      </c>
      <c r="I101">
        <v>2.6599999999999999E-5</v>
      </c>
      <c r="J101" t="s">
        <v>62</v>
      </c>
      <c r="K101" t="b">
        <f t="shared" si="2"/>
        <v>1</v>
      </c>
      <c r="L101">
        <f t="shared" si="3"/>
        <v>3.43416263877018</v>
      </c>
      <c r="M101" s="8"/>
      <c r="N101" s="5" t="s">
        <v>195</v>
      </c>
      <c r="O101">
        <v>3.1700378221072798</v>
      </c>
    </row>
    <row r="102" spans="1:15" x14ac:dyDescent="0.4">
      <c r="A102" t="s">
        <v>116</v>
      </c>
      <c r="B102" t="s">
        <v>117</v>
      </c>
      <c r="C102">
        <v>1.9349702294989799</v>
      </c>
      <c r="D102" s="1">
        <v>1.74219899392235E-17</v>
      </c>
      <c r="E102" t="s">
        <v>104</v>
      </c>
      <c r="F102">
        <v>36400265</v>
      </c>
      <c r="G102">
        <v>36401360</v>
      </c>
      <c r="H102">
        <v>1.48</v>
      </c>
      <c r="I102" s="1">
        <v>3.8200000000000001E-7</v>
      </c>
      <c r="J102" t="s">
        <v>13</v>
      </c>
      <c r="K102" t="b">
        <f t="shared" si="2"/>
        <v>1</v>
      </c>
      <c r="L102">
        <f t="shared" si="3"/>
        <v>3.4149702294989801</v>
      </c>
      <c r="M102" s="8"/>
      <c r="N102" s="5" t="s">
        <v>115</v>
      </c>
      <c r="O102">
        <v>3.14142805450633</v>
      </c>
    </row>
    <row r="103" spans="1:15" x14ac:dyDescent="0.4">
      <c r="A103" t="s">
        <v>256</v>
      </c>
      <c r="B103" t="s">
        <v>257</v>
      </c>
      <c r="C103">
        <v>2.2970475586751902</v>
      </c>
      <c r="D103" s="1">
        <v>7.7827271105795E-8</v>
      </c>
      <c r="E103" t="s">
        <v>70</v>
      </c>
      <c r="F103">
        <v>117084988</v>
      </c>
      <c r="G103">
        <v>117085715</v>
      </c>
      <c r="H103">
        <v>1.0900000000000001</v>
      </c>
      <c r="I103">
        <v>3.7100000000000002E-4</v>
      </c>
      <c r="J103" t="s">
        <v>13</v>
      </c>
      <c r="K103" t="b">
        <f t="shared" si="2"/>
        <v>1</v>
      </c>
      <c r="L103">
        <f t="shared" si="3"/>
        <v>3.3870475586751905</v>
      </c>
      <c r="M103" s="8"/>
      <c r="N103" s="5" t="s">
        <v>277</v>
      </c>
      <c r="O103">
        <v>3.1334903675221102</v>
      </c>
    </row>
    <row r="104" spans="1:15" x14ac:dyDescent="0.4">
      <c r="A104" t="s">
        <v>473</v>
      </c>
      <c r="B104" t="s">
        <v>474</v>
      </c>
      <c r="C104">
        <v>2.7720608049310802</v>
      </c>
      <c r="D104">
        <v>1.26214877692689E-6</v>
      </c>
      <c r="E104" t="s">
        <v>109</v>
      </c>
      <c r="F104">
        <v>66012907</v>
      </c>
      <c r="G104">
        <v>66013389</v>
      </c>
      <c r="H104">
        <v>0.6</v>
      </c>
      <c r="I104">
        <v>4.0300000000000002E-2</v>
      </c>
      <c r="J104" t="s">
        <v>19</v>
      </c>
      <c r="K104" t="b">
        <f t="shared" si="2"/>
        <v>1</v>
      </c>
      <c r="L104">
        <f t="shared" si="3"/>
        <v>3.3720608049310803</v>
      </c>
      <c r="M104" s="8"/>
      <c r="N104" s="5" t="s">
        <v>289</v>
      </c>
      <c r="O104">
        <v>3.1320781113713299</v>
      </c>
    </row>
    <row r="105" spans="1:15" x14ac:dyDescent="0.4">
      <c r="A105" t="s">
        <v>307</v>
      </c>
      <c r="B105" t="s">
        <v>308</v>
      </c>
      <c r="C105">
        <v>2.6110610330674202</v>
      </c>
      <c r="D105" s="1">
        <v>5.7138632512641903E-7</v>
      </c>
      <c r="E105" t="s">
        <v>22</v>
      </c>
      <c r="F105">
        <v>64625251</v>
      </c>
      <c r="G105">
        <v>64626025</v>
      </c>
      <c r="H105">
        <v>0.76</v>
      </c>
      <c r="I105">
        <v>3.6099999999999999E-3</v>
      </c>
      <c r="J105" t="s">
        <v>62</v>
      </c>
      <c r="K105" t="b">
        <f t="shared" si="2"/>
        <v>1</v>
      </c>
      <c r="L105">
        <f t="shared" si="3"/>
        <v>3.37106103306742</v>
      </c>
      <c r="M105" s="8"/>
      <c r="N105" s="5" t="s">
        <v>128</v>
      </c>
      <c r="O105">
        <v>3.1299190953685199</v>
      </c>
    </row>
    <row r="106" spans="1:15" x14ac:dyDescent="0.4">
      <c r="A106" t="s">
        <v>186</v>
      </c>
      <c r="B106" t="s">
        <v>187</v>
      </c>
      <c r="C106">
        <v>1.8079164388812601</v>
      </c>
      <c r="D106" s="1">
        <v>1.2413960667009501E-16</v>
      </c>
      <c r="E106" t="s">
        <v>120</v>
      </c>
      <c r="F106">
        <v>37324664</v>
      </c>
      <c r="G106">
        <v>37325533</v>
      </c>
      <c r="H106">
        <v>1.56</v>
      </c>
      <c r="I106">
        <v>3.18E-6</v>
      </c>
      <c r="J106" t="s">
        <v>13</v>
      </c>
      <c r="K106" t="b">
        <f t="shared" si="2"/>
        <v>1</v>
      </c>
      <c r="L106">
        <f t="shared" si="3"/>
        <v>3.3679164388812604</v>
      </c>
      <c r="M106" s="8"/>
      <c r="N106" s="5" t="s">
        <v>251</v>
      </c>
      <c r="O106">
        <v>3.10097159755346</v>
      </c>
    </row>
    <row r="107" spans="1:15" x14ac:dyDescent="0.4">
      <c r="A107" t="s">
        <v>385</v>
      </c>
      <c r="B107" t="s">
        <v>386</v>
      </c>
      <c r="C107">
        <v>2.7056752097764698</v>
      </c>
      <c r="D107" s="1">
        <v>8.72134704002797E-10</v>
      </c>
      <c r="E107" t="s">
        <v>25</v>
      </c>
      <c r="F107">
        <v>204349526</v>
      </c>
      <c r="G107">
        <v>204350390</v>
      </c>
      <c r="H107">
        <v>0.66</v>
      </c>
      <c r="I107">
        <v>1.5299999999999999E-2</v>
      </c>
      <c r="J107" t="s">
        <v>62</v>
      </c>
      <c r="K107" t="b">
        <f t="shared" si="2"/>
        <v>1</v>
      </c>
      <c r="L107">
        <f t="shared" si="3"/>
        <v>3.3656752097764699</v>
      </c>
      <c r="M107" s="8"/>
      <c r="N107" s="5" t="s">
        <v>189</v>
      </c>
      <c r="O107">
        <v>3.08751114911226</v>
      </c>
    </row>
    <row r="108" spans="1:15" x14ac:dyDescent="0.4">
      <c r="A108" t="s">
        <v>53</v>
      </c>
      <c r="B108" t="s">
        <v>54</v>
      </c>
      <c r="C108">
        <v>2.5984276182400898</v>
      </c>
      <c r="D108" s="1">
        <v>1.0664149821616101E-21</v>
      </c>
      <c r="E108" t="s">
        <v>55</v>
      </c>
      <c r="F108">
        <v>46168328</v>
      </c>
      <c r="G108">
        <v>46169049</v>
      </c>
      <c r="H108">
        <v>0.76</v>
      </c>
      <c r="I108">
        <v>1.89E-2</v>
      </c>
      <c r="J108" t="s">
        <v>13</v>
      </c>
      <c r="K108" t="b">
        <f t="shared" si="2"/>
        <v>1</v>
      </c>
      <c r="L108">
        <f t="shared" si="3"/>
        <v>3.3584276182400901</v>
      </c>
      <c r="M108" s="8"/>
      <c r="N108" s="5" t="s">
        <v>394</v>
      </c>
      <c r="O108">
        <v>3.0843040768829599</v>
      </c>
    </row>
    <row r="109" spans="1:15" x14ac:dyDescent="0.4">
      <c r="A109" t="s">
        <v>178</v>
      </c>
      <c r="B109" t="s">
        <v>179</v>
      </c>
      <c r="C109">
        <v>1.92141913691052</v>
      </c>
      <c r="D109">
        <v>1.6256915033414999E-4</v>
      </c>
      <c r="E109" t="s">
        <v>25</v>
      </c>
      <c r="F109">
        <v>2556022</v>
      </c>
      <c r="G109">
        <v>2556852</v>
      </c>
      <c r="H109">
        <v>1.42</v>
      </c>
      <c r="I109">
        <v>1.6199999999999999E-6</v>
      </c>
      <c r="J109" t="s">
        <v>13</v>
      </c>
      <c r="K109" t="b">
        <f t="shared" si="2"/>
        <v>1</v>
      </c>
      <c r="L109">
        <f t="shared" si="3"/>
        <v>3.3414191369105199</v>
      </c>
      <c r="M109" s="8"/>
      <c r="N109" s="5" t="s">
        <v>392</v>
      </c>
      <c r="O109">
        <v>3.0806883726410801</v>
      </c>
    </row>
    <row r="110" spans="1:15" x14ac:dyDescent="0.4">
      <c r="A110" t="s">
        <v>150</v>
      </c>
      <c r="B110" t="s">
        <v>151</v>
      </c>
      <c r="C110">
        <v>2.2289743239498701</v>
      </c>
      <c r="D110" s="1">
        <v>7.1001142191614702E-21</v>
      </c>
      <c r="E110" t="s">
        <v>104</v>
      </c>
      <c r="F110">
        <v>36247989</v>
      </c>
      <c r="G110">
        <v>36248453</v>
      </c>
      <c r="H110">
        <v>1.1100000000000001</v>
      </c>
      <c r="I110">
        <v>4.0200000000000001E-3</v>
      </c>
      <c r="J110" t="s">
        <v>13</v>
      </c>
      <c r="K110" t="b">
        <f t="shared" si="2"/>
        <v>1</v>
      </c>
      <c r="L110">
        <f t="shared" si="3"/>
        <v>3.3389743239498699</v>
      </c>
      <c r="M110" s="8"/>
      <c r="N110" s="5" t="s">
        <v>243</v>
      </c>
      <c r="O110">
        <v>3.0676078059715701</v>
      </c>
    </row>
    <row r="111" spans="1:15" x14ac:dyDescent="0.4">
      <c r="A111" t="s">
        <v>38</v>
      </c>
      <c r="B111" t="s">
        <v>39</v>
      </c>
      <c r="C111">
        <v>1.33150172366217</v>
      </c>
      <c r="D111">
        <v>2.76301538096791E-6</v>
      </c>
      <c r="E111" t="s">
        <v>40</v>
      </c>
      <c r="F111">
        <v>133978197</v>
      </c>
      <c r="G111">
        <v>133980440</v>
      </c>
      <c r="H111">
        <v>2</v>
      </c>
      <c r="I111" s="1">
        <v>2.4600000000000001E-13</v>
      </c>
      <c r="J111" t="s">
        <v>62</v>
      </c>
      <c r="K111" t="b">
        <f t="shared" si="2"/>
        <v>1</v>
      </c>
      <c r="L111">
        <f t="shared" si="3"/>
        <v>3.33150172366217</v>
      </c>
      <c r="M111" s="8"/>
      <c r="N111" s="5" t="s">
        <v>193</v>
      </c>
      <c r="O111">
        <v>3.0649327203472696</v>
      </c>
    </row>
    <row r="112" spans="1:15" x14ac:dyDescent="0.4">
      <c r="A112" t="s">
        <v>270</v>
      </c>
      <c r="B112" t="s">
        <v>271</v>
      </c>
      <c r="C112">
        <v>2.3531958365618002</v>
      </c>
      <c r="D112">
        <v>3.5129085287431999E-5</v>
      </c>
      <c r="E112" t="s">
        <v>22</v>
      </c>
      <c r="F112">
        <v>85036049</v>
      </c>
      <c r="G112">
        <v>85036965</v>
      </c>
      <c r="H112">
        <v>0.97</v>
      </c>
      <c r="I112">
        <v>6.2100000000000002E-4</v>
      </c>
      <c r="J112" t="s">
        <v>13</v>
      </c>
      <c r="K112" t="b">
        <f t="shared" si="2"/>
        <v>1</v>
      </c>
      <c r="L112">
        <f t="shared" si="3"/>
        <v>3.3231958365618004</v>
      </c>
      <c r="M112" s="8"/>
      <c r="N112" s="5" t="s">
        <v>145</v>
      </c>
      <c r="O112">
        <v>3.0648071562677099</v>
      </c>
    </row>
    <row r="113" spans="1:15" x14ac:dyDescent="0.4">
      <c r="A113" t="s">
        <v>170</v>
      </c>
      <c r="B113" t="s">
        <v>171</v>
      </c>
      <c r="C113">
        <v>2.2878112138718998</v>
      </c>
      <c r="D113" s="1">
        <v>9.5944734917977806E-10</v>
      </c>
      <c r="E113" t="s">
        <v>109</v>
      </c>
      <c r="F113">
        <v>16605628</v>
      </c>
      <c r="G113">
        <v>16606479</v>
      </c>
      <c r="H113">
        <v>1.02</v>
      </c>
      <c r="I113">
        <v>6.7199999999999996E-4</v>
      </c>
      <c r="J113" t="s">
        <v>13</v>
      </c>
      <c r="K113" t="b">
        <f t="shared" si="2"/>
        <v>1</v>
      </c>
      <c r="L113">
        <f t="shared" si="3"/>
        <v>3.3078112138718998</v>
      </c>
      <c r="M113" s="8"/>
      <c r="N113" s="5" t="s">
        <v>265</v>
      </c>
      <c r="O113">
        <v>3.0603680512394198</v>
      </c>
    </row>
    <row r="114" spans="1:15" x14ac:dyDescent="0.4">
      <c r="A114" t="s">
        <v>483</v>
      </c>
      <c r="B114" t="s">
        <v>484</v>
      </c>
      <c r="C114">
        <v>2.3642872245327302</v>
      </c>
      <c r="D114">
        <v>9.9789260708102092E-6</v>
      </c>
      <c r="E114" t="s">
        <v>212</v>
      </c>
      <c r="F114">
        <v>13101136</v>
      </c>
      <c r="G114">
        <v>13101781</v>
      </c>
      <c r="H114">
        <v>0.93</v>
      </c>
      <c r="I114">
        <v>4.3499999999999997E-2</v>
      </c>
      <c r="J114" t="s">
        <v>13</v>
      </c>
      <c r="K114" t="b">
        <f t="shared" si="2"/>
        <v>1</v>
      </c>
      <c r="L114">
        <f t="shared" si="3"/>
        <v>3.2942872245327304</v>
      </c>
      <c r="M114" s="8"/>
      <c r="N114" s="5" t="s">
        <v>122</v>
      </c>
      <c r="O114">
        <v>3.05353863050208</v>
      </c>
    </row>
    <row r="115" spans="1:15" x14ac:dyDescent="0.4">
      <c r="A115" t="s">
        <v>296</v>
      </c>
      <c r="B115" s="2">
        <v>36951</v>
      </c>
      <c r="C115">
        <v>2.1625518673172399</v>
      </c>
      <c r="D115">
        <v>9.62101661585185E-3</v>
      </c>
      <c r="E115" t="s">
        <v>25</v>
      </c>
      <c r="F115">
        <v>220786548</v>
      </c>
      <c r="G115">
        <v>220787571</v>
      </c>
      <c r="H115">
        <v>1.1100000000000001</v>
      </c>
      <c r="I115">
        <v>2.5600000000000002E-3</v>
      </c>
      <c r="J115" t="s">
        <v>13</v>
      </c>
      <c r="K115" t="b">
        <f t="shared" si="2"/>
        <v>1</v>
      </c>
      <c r="L115">
        <f t="shared" si="3"/>
        <v>3.2725518673172402</v>
      </c>
      <c r="M115" s="8"/>
      <c r="N115" s="5" t="s">
        <v>346</v>
      </c>
      <c r="O115">
        <v>3.0427297869396601</v>
      </c>
    </row>
    <row r="116" spans="1:15" x14ac:dyDescent="0.4">
      <c r="A116" t="s">
        <v>268</v>
      </c>
      <c r="B116" t="s">
        <v>269</v>
      </c>
      <c r="C116">
        <v>2.2656440224971601</v>
      </c>
      <c r="D116">
        <v>2.3056178244921901E-3</v>
      </c>
      <c r="E116" t="s">
        <v>70</v>
      </c>
      <c r="F116">
        <v>186068075</v>
      </c>
      <c r="G116">
        <v>186069192</v>
      </c>
      <c r="H116">
        <v>0.98</v>
      </c>
      <c r="I116">
        <v>2.8600000000000001E-3</v>
      </c>
      <c r="J116" t="s">
        <v>13</v>
      </c>
      <c r="K116" t="b">
        <f t="shared" si="2"/>
        <v>1</v>
      </c>
      <c r="L116">
        <f t="shared" si="3"/>
        <v>3.2456440224971601</v>
      </c>
      <c r="M116" s="8"/>
      <c r="N116" s="5" t="s">
        <v>224</v>
      </c>
      <c r="O116">
        <v>3.0290948602065697</v>
      </c>
    </row>
    <row r="117" spans="1:15" x14ac:dyDescent="0.4">
      <c r="A117" t="s">
        <v>491</v>
      </c>
      <c r="B117" t="s">
        <v>492</v>
      </c>
      <c r="C117">
        <v>2.0300748096038599</v>
      </c>
      <c r="D117" s="1">
        <v>3.5973820850746703E-74</v>
      </c>
      <c r="E117" t="s">
        <v>12</v>
      </c>
      <c r="F117">
        <v>108003990</v>
      </c>
      <c r="G117">
        <v>108004986</v>
      </c>
      <c r="H117">
        <v>1.21</v>
      </c>
      <c r="I117">
        <v>4.6699999999999998E-2</v>
      </c>
      <c r="J117" t="s">
        <v>13</v>
      </c>
      <c r="K117" t="b">
        <f t="shared" si="2"/>
        <v>1</v>
      </c>
      <c r="L117">
        <f t="shared" si="3"/>
        <v>3.2400748096038599</v>
      </c>
      <c r="M117" s="8"/>
      <c r="N117" s="5" t="s">
        <v>138</v>
      </c>
      <c r="O117">
        <v>3.0118236073900002</v>
      </c>
    </row>
    <row r="118" spans="1:15" x14ac:dyDescent="0.4">
      <c r="A118" t="s">
        <v>73</v>
      </c>
      <c r="B118" t="s">
        <v>74</v>
      </c>
      <c r="C118">
        <v>1.0900333810268099</v>
      </c>
      <c r="D118" s="1">
        <v>9.0728999803324404E-14</v>
      </c>
      <c r="E118" t="s">
        <v>75</v>
      </c>
      <c r="F118">
        <v>45521246</v>
      </c>
      <c r="G118">
        <v>45521542</v>
      </c>
      <c r="H118">
        <v>2.15</v>
      </c>
      <c r="I118" s="1">
        <v>1.52E-12</v>
      </c>
      <c r="J118" t="s">
        <v>62</v>
      </c>
      <c r="K118" t="b">
        <f t="shared" si="2"/>
        <v>1</v>
      </c>
      <c r="L118">
        <f t="shared" si="3"/>
        <v>3.2400333810268096</v>
      </c>
      <c r="M118" s="8"/>
      <c r="N118" s="5" t="s">
        <v>163</v>
      </c>
      <c r="O118">
        <v>3.0089157282467802</v>
      </c>
    </row>
    <row r="119" spans="1:15" x14ac:dyDescent="0.4">
      <c r="A119" t="s">
        <v>102</v>
      </c>
      <c r="B119" t="s">
        <v>103</v>
      </c>
      <c r="C119">
        <v>2.53733775351103</v>
      </c>
      <c r="D119" s="1">
        <v>6.6852383993432897E-11</v>
      </c>
      <c r="E119" t="s">
        <v>104</v>
      </c>
      <c r="F119">
        <v>114804358</v>
      </c>
      <c r="G119">
        <v>114804822</v>
      </c>
      <c r="H119">
        <v>0.7</v>
      </c>
      <c r="I119">
        <v>1.34E-2</v>
      </c>
      <c r="J119" t="s">
        <v>19</v>
      </c>
      <c r="K119" t="b">
        <f t="shared" si="2"/>
        <v>1</v>
      </c>
      <c r="L119">
        <f t="shared" si="3"/>
        <v>3.2373377535110297</v>
      </c>
      <c r="M119" s="8"/>
      <c r="N119" s="5" t="s">
        <v>378</v>
      </c>
      <c r="O119">
        <v>3.0014964357792198</v>
      </c>
    </row>
    <row r="120" spans="1:15" x14ac:dyDescent="0.4">
      <c r="A120" t="s">
        <v>88</v>
      </c>
      <c r="B120" t="s">
        <v>89</v>
      </c>
      <c r="C120">
        <v>1.1254311318386101</v>
      </c>
      <c r="D120">
        <v>9.4541995591009399E-6</v>
      </c>
      <c r="E120" t="s">
        <v>40</v>
      </c>
      <c r="F120">
        <v>26170039</v>
      </c>
      <c r="G120">
        <v>26170469</v>
      </c>
      <c r="H120">
        <v>2.1</v>
      </c>
      <c r="I120" s="1">
        <v>2.26E-10</v>
      </c>
      <c r="J120" t="s">
        <v>19</v>
      </c>
      <c r="K120" t="b">
        <f t="shared" si="2"/>
        <v>1</v>
      </c>
      <c r="L120">
        <f t="shared" si="3"/>
        <v>3.2254311318386102</v>
      </c>
      <c r="M120" s="8"/>
      <c r="N120" s="5" t="s">
        <v>370</v>
      </c>
      <c r="O120">
        <v>2.9721794123511898</v>
      </c>
    </row>
    <row r="121" spans="1:15" x14ac:dyDescent="0.4">
      <c r="A121" t="s">
        <v>80</v>
      </c>
      <c r="B121" t="s">
        <v>81</v>
      </c>
      <c r="C121">
        <v>1.00455980025583</v>
      </c>
      <c r="D121">
        <v>5.0387965183553004E-3</v>
      </c>
      <c r="E121" t="s">
        <v>40</v>
      </c>
      <c r="F121">
        <v>154508648</v>
      </c>
      <c r="G121">
        <v>154508986</v>
      </c>
      <c r="H121">
        <v>2.21</v>
      </c>
      <c r="I121" s="1">
        <v>2.5600000000000001E-11</v>
      </c>
      <c r="J121" t="s">
        <v>19</v>
      </c>
      <c r="K121" t="b">
        <f t="shared" si="2"/>
        <v>1</v>
      </c>
      <c r="L121">
        <f t="shared" si="3"/>
        <v>3.21455980025583</v>
      </c>
      <c r="M121" s="8"/>
      <c r="N121" s="5" t="s">
        <v>322</v>
      </c>
      <c r="O121">
        <v>2.9622988446397001</v>
      </c>
    </row>
    <row r="122" spans="1:15" x14ac:dyDescent="0.4">
      <c r="A122" t="s">
        <v>82</v>
      </c>
      <c r="B122" t="s">
        <v>83</v>
      </c>
      <c r="C122">
        <v>1.37368462086799</v>
      </c>
      <c r="D122" s="1">
        <v>2.3064576590837801E-18</v>
      </c>
      <c r="E122" t="s">
        <v>12</v>
      </c>
      <c r="F122">
        <v>107595364</v>
      </c>
      <c r="G122">
        <v>107595626</v>
      </c>
      <c r="H122">
        <v>1.82</v>
      </c>
      <c r="I122">
        <v>1.2899999999999999E-4</v>
      </c>
      <c r="J122" t="s">
        <v>13</v>
      </c>
      <c r="K122" t="b">
        <f t="shared" si="2"/>
        <v>1</v>
      </c>
      <c r="L122">
        <f t="shared" si="3"/>
        <v>3.1936846208679901</v>
      </c>
      <c r="M122" s="8"/>
      <c r="N122" s="5" t="s">
        <v>448</v>
      </c>
      <c r="O122">
        <v>2.9600629377289902</v>
      </c>
    </row>
    <row r="123" spans="1:15" x14ac:dyDescent="0.4">
      <c r="A123" t="s">
        <v>141</v>
      </c>
      <c r="B123" t="s">
        <v>142</v>
      </c>
      <c r="C123">
        <v>1.01131272032536</v>
      </c>
      <c r="D123">
        <v>2.8290892994171701E-2</v>
      </c>
      <c r="E123" t="s">
        <v>143</v>
      </c>
      <c r="F123">
        <v>4817217</v>
      </c>
      <c r="G123">
        <v>4817601</v>
      </c>
      <c r="H123">
        <v>2.1800000000000002</v>
      </c>
      <c r="I123" s="1">
        <v>1.2599999999999999E-7</v>
      </c>
      <c r="J123" t="s">
        <v>62</v>
      </c>
      <c r="K123" t="b">
        <f t="shared" si="2"/>
        <v>1</v>
      </c>
      <c r="L123">
        <f t="shared" si="3"/>
        <v>3.1913127203253602</v>
      </c>
      <c r="M123" s="8"/>
      <c r="N123" s="5" t="s">
        <v>354</v>
      </c>
      <c r="O123">
        <v>2.9285274848451901</v>
      </c>
    </row>
    <row r="124" spans="1:15" x14ac:dyDescent="0.4">
      <c r="A124" t="s">
        <v>110</v>
      </c>
      <c r="B124" t="s">
        <v>111</v>
      </c>
      <c r="C124">
        <v>1.47529951171957</v>
      </c>
      <c r="D124">
        <v>4.2021576293592103E-6</v>
      </c>
      <c r="E124" t="s">
        <v>70</v>
      </c>
      <c r="F124">
        <v>30719506</v>
      </c>
      <c r="G124">
        <v>30720856</v>
      </c>
      <c r="H124">
        <v>1.7</v>
      </c>
      <c r="I124" s="1">
        <v>5.6599999999999999E-9</v>
      </c>
      <c r="J124" t="s">
        <v>13</v>
      </c>
      <c r="K124" t="b">
        <f t="shared" si="2"/>
        <v>1</v>
      </c>
      <c r="L124">
        <f t="shared" si="3"/>
        <v>3.1752995117195697</v>
      </c>
      <c r="M124" s="8"/>
      <c r="N124" s="5" t="s">
        <v>169</v>
      </c>
      <c r="O124">
        <v>2.8864270568223702</v>
      </c>
    </row>
    <row r="125" spans="1:15" x14ac:dyDescent="0.4">
      <c r="A125" t="s">
        <v>84</v>
      </c>
      <c r="B125" t="s">
        <v>85</v>
      </c>
      <c r="C125">
        <v>1.09123183263263</v>
      </c>
      <c r="D125">
        <v>2.1430631799995999E-4</v>
      </c>
      <c r="E125" t="s">
        <v>70</v>
      </c>
      <c r="F125">
        <v>107889949</v>
      </c>
      <c r="G125">
        <v>107890580</v>
      </c>
      <c r="H125">
        <v>2.08</v>
      </c>
      <c r="I125" s="1">
        <v>1.8500000000000001E-10</v>
      </c>
      <c r="J125" t="s">
        <v>62</v>
      </c>
      <c r="K125" t="b">
        <f t="shared" si="2"/>
        <v>1</v>
      </c>
      <c r="L125">
        <f t="shared" si="3"/>
        <v>3.1712318326326301</v>
      </c>
      <c r="M125" s="8"/>
      <c r="N125" s="5" t="s">
        <v>95</v>
      </c>
      <c r="O125">
        <v>2.83039500427545</v>
      </c>
    </row>
    <row r="126" spans="1:15" x14ac:dyDescent="0.4">
      <c r="A126" t="s">
        <v>194</v>
      </c>
      <c r="B126" t="s">
        <v>195</v>
      </c>
      <c r="C126">
        <v>1.3200378221072799</v>
      </c>
      <c r="D126" s="1">
        <v>6.5788383791212197E-9</v>
      </c>
      <c r="E126" t="s">
        <v>52</v>
      </c>
      <c r="F126">
        <v>124976445</v>
      </c>
      <c r="G126">
        <v>124976849</v>
      </c>
      <c r="H126">
        <v>1.85</v>
      </c>
      <c r="I126">
        <v>5.7799999999999997E-6</v>
      </c>
      <c r="J126" t="s">
        <v>62</v>
      </c>
      <c r="K126" t="b">
        <f t="shared" si="2"/>
        <v>1</v>
      </c>
      <c r="L126">
        <f t="shared" si="3"/>
        <v>3.1700378221072798</v>
      </c>
      <c r="M126" s="8"/>
      <c r="N126" s="5" t="s">
        <v>364</v>
      </c>
      <c r="O126">
        <v>2.8204245826765799</v>
      </c>
    </row>
    <row r="127" spans="1:15" x14ac:dyDescent="0.4">
      <c r="A127" t="s">
        <v>82</v>
      </c>
      <c r="B127" t="s">
        <v>83</v>
      </c>
      <c r="C127">
        <v>1.37368462086799</v>
      </c>
      <c r="D127" s="1">
        <v>2.3064576590837801E-18</v>
      </c>
      <c r="E127" t="s">
        <v>12</v>
      </c>
      <c r="F127">
        <v>107584622</v>
      </c>
      <c r="G127">
        <v>107585160</v>
      </c>
      <c r="H127">
        <v>1.79</v>
      </c>
      <c r="I127" s="1">
        <v>1.7600000000000001E-10</v>
      </c>
      <c r="J127" t="s">
        <v>13</v>
      </c>
      <c r="K127" t="b">
        <f t="shared" si="2"/>
        <v>1</v>
      </c>
      <c r="L127">
        <f t="shared" si="3"/>
        <v>3.1636846208679898</v>
      </c>
      <c r="M127" s="8"/>
      <c r="N127" s="5" t="s">
        <v>106</v>
      </c>
      <c r="O127">
        <v>2.8135114756317501</v>
      </c>
    </row>
    <row r="128" spans="1:15" x14ac:dyDescent="0.4">
      <c r="A128" t="s">
        <v>114</v>
      </c>
      <c r="B128" t="s">
        <v>115</v>
      </c>
      <c r="C128">
        <v>1.5714280545063299</v>
      </c>
      <c r="D128" s="1">
        <v>2.6915012139831399E-35</v>
      </c>
      <c r="E128" t="s">
        <v>104</v>
      </c>
      <c r="F128">
        <v>37422222</v>
      </c>
      <c r="G128">
        <v>37422932</v>
      </c>
      <c r="H128">
        <v>1.57</v>
      </c>
      <c r="I128" s="1">
        <v>1.6400000000000001E-8</v>
      </c>
      <c r="J128" t="s">
        <v>13</v>
      </c>
      <c r="K128" t="b">
        <f t="shared" si="2"/>
        <v>1</v>
      </c>
      <c r="L128">
        <f t="shared" si="3"/>
        <v>3.14142805450633</v>
      </c>
      <c r="M128" s="8"/>
      <c r="N128" s="5" t="s">
        <v>124</v>
      </c>
      <c r="O128">
        <v>2.8042848203789799</v>
      </c>
    </row>
    <row r="129" spans="1:15" x14ac:dyDescent="0.4">
      <c r="A129" t="s">
        <v>48</v>
      </c>
      <c r="B129" t="s">
        <v>49</v>
      </c>
      <c r="C129">
        <v>2.2649287823829001</v>
      </c>
      <c r="D129" s="1">
        <v>1.46198276560818E-62</v>
      </c>
      <c r="E129" t="s">
        <v>12</v>
      </c>
      <c r="F129">
        <v>134891129</v>
      </c>
      <c r="G129">
        <v>134891940</v>
      </c>
      <c r="H129">
        <v>0.87</v>
      </c>
      <c r="I129">
        <v>4.5700000000000003E-3</v>
      </c>
      <c r="J129" t="s">
        <v>13</v>
      </c>
      <c r="K129" t="b">
        <f t="shared" si="2"/>
        <v>1</v>
      </c>
      <c r="L129">
        <f t="shared" si="3"/>
        <v>3.1349287823829002</v>
      </c>
      <c r="M129" s="8"/>
      <c r="N129" s="5" t="s">
        <v>342</v>
      </c>
      <c r="O129">
        <v>2.7914846862572498</v>
      </c>
    </row>
    <row r="130" spans="1:15" x14ac:dyDescent="0.4">
      <c r="A130" t="s">
        <v>276</v>
      </c>
      <c r="B130" t="s">
        <v>277</v>
      </c>
      <c r="C130">
        <v>2.1334903675221102</v>
      </c>
      <c r="D130" s="1">
        <v>6.3922335184042101E-40</v>
      </c>
      <c r="E130" t="s">
        <v>104</v>
      </c>
      <c r="F130">
        <v>37485453</v>
      </c>
      <c r="G130">
        <v>37486183</v>
      </c>
      <c r="H130">
        <v>1</v>
      </c>
      <c r="I130">
        <v>9.9700000000000006E-4</v>
      </c>
      <c r="J130" t="s">
        <v>13</v>
      </c>
      <c r="K130" t="b">
        <f t="shared" si="2"/>
        <v>1</v>
      </c>
      <c r="L130">
        <f t="shared" si="3"/>
        <v>3.1334903675221102</v>
      </c>
      <c r="M130" s="8"/>
      <c r="N130" s="5" t="s">
        <v>205</v>
      </c>
      <c r="O130">
        <v>2.7911521131116199</v>
      </c>
    </row>
    <row r="131" spans="1:15" x14ac:dyDescent="0.4">
      <c r="A131" t="s">
        <v>288</v>
      </c>
      <c r="B131" t="s">
        <v>289</v>
      </c>
      <c r="C131">
        <v>2.1220781113713301</v>
      </c>
      <c r="D131">
        <v>2.4277539901978602E-6</v>
      </c>
      <c r="E131" t="s">
        <v>34</v>
      </c>
      <c r="F131">
        <v>36972977</v>
      </c>
      <c r="G131">
        <v>36973570</v>
      </c>
      <c r="H131">
        <v>1.01</v>
      </c>
      <c r="I131">
        <v>1.8600000000000001E-3</v>
      </c>
      <c r="J131" t="s">
        <v>13</v>
      </c>
      <c r="K131" t="b">
        <f t="shared" ref="K131:K194" si="4">AND(D131&lt;0.05, I131&lt;0.05, C131&gt;0, H131&gt;0)</f>
        <v>1</v>
      </c>
      <c r="L131">
        <f t="shared" ref="L131:L194" si="5">ABS(C131+H131)</f>
        <v>3.1320781113713299</v>
      </c>
      <c r="M131" s="8"/>
      <c r="N131" s="5" t="s">
        <v>366</v>
      </c>
      <c r="O131">
        <v>2.7754762706530398</v>
      </c>
    </row>
    <row r="132" spans="1:15" x14ac:dyDescent="0.4">
      <c r="A132" t="s">
        <v>127</v>
      </c>
      <c r="B132" t="s">
        <v>128</v>
      </c>
      <c r="C132">
        <v>1.74991909536852</v>
      </c>
      <c r="D132" s="1">
        <v>8.6515243264031599E-17</v>
      </c>
      <c r="E132" t="s">
        <v>104</v>
      </c>
      <c r="F132">
        <v>37464714</v>
      </c>
      <c r="G132">
        <v>37466495</v>
      </c>
      <c r="H132">
        <v>1.38</v>
      </c>
      <c r="I132" s="1">
        <v>5.9200000000000001E-8</v>
      </c>
      <c r="J132" t="s">
        <v>13</v>
      </c>
      <c r="K132" t="b">
        <f t="shared" si="4"/>
        <v>1</v>
      </c>
      <c r="L132">
        <f t="shared" si="5"/>
        <v>3.1299190953685199</v>
      </c>
      <c r="M132" s="8"/>
      <c r="N132" s="5" t="s">
        <v>374</v>
      </c>
      <c r="O132">
        <v>2.7685793179804996</v>
      </c>
    </row>
    <row r="133" spans="1:15" x14ac:dyDescent="0.4">
      <c r="A133" t="s">
        <v>250</v>
      </c>
      <c r="B133" t="s">
        <v>251</v>
      </c>
      <c r="C133">
        <v>1.17097159755346</v>
      </c>
      <c r="D133" s="1">
        <v>4.00288048055127E-12</v>
      </c>
      <c r="E133" t="s">
        <v>12</v>
      </c>
      <c r="F133">
        <v>71303626</v>
      </c>
      <c r="G133">
        <v>71304192</v>
      </c>
      <c r="H133">
        <v>1.93</v>
      </c>
      <c r="I133">
        <v>2.5500000000000002E-4</v>
      </c>
      <c r="J133" t="s">
        <v>62</v>
      </c>
      <c r="K133" t="b">
        <f t="shared" si="4"/>
        <v>1</v>
      </c>
      <c r="L133">
        <f t="shared" si="5"/>
        <v>3.10097159755346</v>
      </c>
      <c r="M133" s="8"/>
      <c r="N133" s="5" t="s">
        <v>101</v>
      </c>
      <c r="O133">
        <v>2.7580901885432496</v>
      </c>
    </row>
    <row r="134" spans="1:15" x14ac:dyDescent="0.4">
      <c r="A134" t="s">
        <v>188</v>
      </c>
      <c r="B134" t="s">
        <v>189</v>
      </c>
      <c r="C134">
        <v>1.84751114911226</v>
      </c>
      <c r="D134" s="1">
        <v>1.48916181767439E-16</v>
      </c>
      <c r="E134" t="s">
        <v>47</v>
      </c>
      <c r="F134">
        <v>29196194</v>
      </c>
      <c r="G134">
        <v>29196812</v>
      </c>
      <c r="H134">
        <v>1.24</v>
      </c>
      <c r="I134">
        <v>3.8E-6</v>
      </c>
      <c r="J134" t="s">
        <v>62</v>
      </c>
      <c r="K134" t="b">
        <f t="shared" si="4"/>
        <v>1</v>
      </c>
      <c r="L134">
        <f t="shared" si="5"/>
        <v>3.08751114911226</v>
      </c>
      <c r="M134" s="8"/>
      <c r="N134" s="5" t="s">
        <v>320</v>
      </c>
      <c r="O134">
        <v>2.7516264190814801</v>
      </c>
    </row>
    <row r="135" spans="1:15" x14ac:dyDescent="0.4">
      <c r="A135" t="s">
        <v>393</v>
      </c>
      <c r="B135" t="s">
        <v>394</v>
      </c>
      <c r="C135">
        <v>2.2143040768829598</v>
      </c>
      <c r="D135">
        <v>1.33482155778748E-3</v>
      </c>
      <c r="E135" t="s">
        <v>109</v>
      </c>
      <c r="F135">
        <v>8787102</v>
      </c>
      <c r="G135">
        <v>8787673</v>
      </c>
      <c r="H135">
        <v>0.87</v>
      </c>
      <c r="I135">
        <v>1.6899999999999998E-2</v>
      </c>
      <c r="J135" t="s">
        <v>19</v>
      </c>
      <c r="K135" t="b">
        <f t="shared" si="4"/>
        <v>1</v>
      </c>
      <c r="L135">
        <f t="shared" si="5"/>
        <v>3.0843040768829599</v>
      </c>
      <c r="M135" s="8"/>
      <c r="N135" s="5" t="s">
        <v>222</v>
      </c>
      <c r="O135">
        <v>2.7383627994162101</v>
      </c>
    </row>
    <row r="136" spans="1:15" x14ac:dyDescent="0.4">
      <c r="A136" t="s">
        <v>158</v>
      </c>
      <c r="B136" t="s">
        <v>159</v>
      </c>
      <c r="C136">
        <v>2.0412802420160401</v>
      </c>
      <c r="D136" s="1">
        <v>3.1852189341923301E-32</v>
      </c>
      <c r="E136" t="s">
        <v>104</v>
      </c>
      <c r="F136">
        <v>37594430</v>
      </c>
      <c r="G136">
        <v>37594957</v>
      </c>
      <c r="H136">
        <v>1.04</v>
      </c>
      <c r="I136">
        <v>6.0599999999999998E-4</v>
      </c>
      <c r="J136" t="s">
        <v>19</v>
      </c>
      <c r="K136" t="b">
        <f t="shared" si="4"/>
        <v>1</v>
      </c>
      <c r="L136">
        <f t="shared" si="5"/>
        <v>3.0812802420160401</v>
      </c>
      <c r="M136" s="8"/>
      <c r="N136" s="5" t="s">
        <v>428</v>
      </c>
      <c r="O136">
        <v>2.72422146089608</v>
      </c>
    </row>
    <row r="137" spans="1:15" x14ac:dyDescent="0.4">
      <c r="A137" t="s">
        <v>391</v>
      </c>
      <c r="B137" t="s">
        <v>392</v>
      </c>
      <c r="C137">
        <v>2.3506883726410801</v>
      </c>
      <c r="D137" s="1">
        <v>5.0017735861676495E-10</v>
      </c>
      <c r="E137" t="s">
        <v>25</v>
      </c>
      <c r="F137">
        <v>52842519</v>
      </c>
      <c r="G137">
        <v>52843395</v>
      </c>
      <c r="H137">
        <v>0.73</v>
      </c>
      <c r="I137">
        <v>1.5900000000000001E-2</v>
      </c>
      <c r="J137" t="s">
        <v>13</v>
      </c>
      <c r="K137" t="b">
        <f t="shared" si="4"/>
        <v>1</v>
      </c>
      <c r="L137">
        <f t="shared" si="5"/>
        <v>3.0806883726410801</v>
      </c>
      <c r="M137" s="8"/>
      <c r="N137" s="5" t="s">
        <v>218</v>
      </c>
      <c r="O137">
        <v>2.72229651927942</v>
      </c>
    </row>
    <row r="138" spans="1:15" x14ac:dyDescent="0.4">
      <c r="A138" t="s">
        <v>242</v>
      </c>
      <c r="B138" t="s">
        <v>243</v>
      </c>
      <c r="C138">
        <v>1.93760780597157</v>
      </c>
      <c r="D138">
        <v>2.6681228509154901E-5</v>
      </c>
      <c r="E138" t="s">
        <v>70</v>
      </c>
      <c r="F138">
        <v>168318351</v>
      </c>
      <c r="G138">
        <v>168318914</v>
      </c>
      <c r="H138">
        <v>1.1299999999999999</v>
      </c>
      <c r="I138">
        <v>2.1800000000000001E-4</v>
      </c>
      <c r="J138" t="s">
        <v>13</v>
      </c>
      <c r="K138" t="b">
        <f t="shared" si="4"/>
        <v>1</v>
      </c>
      <c r="L138">
        <f t="shared" si="5"/>
        <v>3.0676078059715701</v>
      </c>
      <c r="M138" s="8"/>
      <c r="N138" s="5" t="s">
        <v>310</v>
      </c>
      <c r="O138">
        <v>2.7143603060807502</v>
      </c>
    </row>
    <row r="139" spans="1:15" x14ac:dyDescent="0.4">
      <c r="A139" t="s">
        <v>192</v>
      </c>
      <c r="B139" t="s">
        <v>193</v>
      </c>
      <c r="C139">
        <v>1.6549327203472699</v>
      </c>
      <c r="D139" s="1">
        <v>4.2215811713906198E-11</v>
      </c>
      <c r="E139" t="s">
        <v>25</v>
      </c>
      <c r="F139">
        <v>200896360</v>
      </c>
      <c r="G139">
        <v>200897023</v>
      </c>
      <c r="H139">
        <v>1.41</v>
      </c>
      <c r="I139">
        <v>4.9699999999999998E-6</v>
      </c>
      <c r="J139" t="s">
        <v>19</v>
      </c>
      <c r="K139" t="b">
        <f t="shared" si="4"/>
        <v>1</v>
      </c>
      <c r="L139">
        <f t="shared" si="5"/>
        <v>3.0649327203472696</v>
      </c>
      <c r="M139" s="8"/>
      <c r="N139" s="5" t="s">
        <v>402</v>
      </c>
      <c r="O139">
        <v>2.7125393572515097</v>
      </c>
    </row>
    <row r="140" spans="1:15" x14ac:dyDescent="0.4">
      <c r="A140" t="s">
        <v>144</v>
      </c>
      <c r="B140" t="s">
        <v>145</v>
      </c>
      <c r="C140">
        <v>1.57480715626771</v>
      </c>
      <c r="D140" s="1">
        <v>2.16693489784554E-39</v>
      </c>
      <c r="E140" t="s">
        <v>25</v>
      </c>
      <c r="F140">
        <v>214377717</v>
      </c>
      <c r="G140">
        <v>214378653</v>
      </c>
      <c r="H140">
        <v>1.49</v>
      </c>
      <c r="I140" s="1">
        <v>1.3199999999999999E-7</v>
      </c>
      <c r="J140" t="s">
        <v>19</v>
      </c>
      <c r="K140" t="b">
        <f t="shared" si="4"/>
        <v>1</v>
      </c>
      <c r="L140">
        <f t="shared" si="5"/>
        <v>3.0648071562677099</v>
      </c>
      <c r="M140" s="8"/>
      <c r="N140" s="5" t="s">
        <v>161</v>
      </c>
      <c r="O140">
        <v>2.7073274867246804</v>
      </c>
    </row>
    <row r="141" spans="1:15" x14ac:dyDescent="0.4">
      <c r="A141" t="s">
        <v>264</v>
      </c>
      <c r="B141" t="s">
        <v>265</v>
      </c>
      <c r="C141">
        <v>1.6803680512394199</v>
      </c>
      <c r="D141" s="1">
        <v>1.8700687130702999E-11</v>
      </c>
      <c r="E141" t="s">
        <v>120</v>
      </c>
      <c r="F141">
        <v>142914833</v>
      </c>
      <c r="G141">
        <v>142915697</v>
      </c>
      <c r="H141">
        <v>1.38</v>
      </c>
      <c r="I141">
        <v>4.8899999999999996E-4</v>
      </c>
      <c r="J141" t="s">
        <v>62</v>
      </c>
      <c r="K141" t="b">
        <f t="shared" si="4"/>
        <v>1</v>
      </c>
      <c r="L141">
        <f t="shared" si="5"/>
        <v>3.0603680512394198</v>
      </c>
      <c r="M141" s="8"/>
      <c r="N141" s="5" t="s">
        <v>228</v>
      </c>
      <c r="O141">
        <v>2.69945518528246</v>
      </c>
    </row>
    <row r="142" spans="1:15" x14ac:dyDescent="0.4">
      <c r="A142" t="s">
        <v>121</v>
      </c>
      <c r="B142" t="s">
        <v>122</v>
      </c>
      <c r="C142">
        <v>1.61353863050208</v>
      </c>
      <c r="D142" s="1">
        <v>8.9523614715089899E-29</v>
      </c>
      <c r="E142" t="s">
        <v>104</v>
      </c>
      <c r="F142">
        <v>37120016</v>
      </c>
      <c r="G142">
        <v>37121033</v>
      </c>
      <c r="H142">
        <v>1.44</v>
      </c>
      <c r="I142" s="1">
        <v>2.07E-8</v>
      </c>
      <c r="J142" t="s">
        <v>13</v>
      </c>
      <c r="K142" t="b">
        <f t="shared" si="4"/>
        <v>1</v>
      </c>
      <c r="L142">
        <f t="shared" si="5"/>
        <v>3.05353863050208</v>
      </c>
      <c r="M142" s="8"/>
      <c r="N142" s="5" t="s">
        <v>175</v>
      </c>
      <c r="O142">
        <v>2.6614517430079303</v>
      </c>
    </row>
    <row r="143" spans="1:15" x14ac:dyDescent="0.4">
      <c r="A143" t="s">
        <v>345</v>
      </c>
      <c r="B143" t="s">
        <v>346</v>
      </c>
      <c r="C143">
        <v>1.92272978693966</v>
      </c>
      <c r="D143" s="1">
        <v>5.5390285794076804E-7</v>
      </c>
      <c r="E143" t="s">
        <v>25</v>
      </c>
      <c r="F143">
        <v>145215839</v>
      </c>
      <c r="G143">
        <v>145216191</v>
      </c>
      <c r="H143">
        <v>1.1200000000000001</v>
      </c>
      <c r="I143">
        <v>7.1000000000000004E-3</v>
      </c>
      <c r="J143" t="s">
        <v>13</v>
      </c>
      <c r="K143" t="b">
        <f t="shared" si="4"/>
        <v>1</v>
      </c>
      <c r="L143">
        <f t="shared" si="5"/>
        <v>3.0427297869396601</v>
      </c>
      <c r="M143" s="8"/>
      <c r="N143" s="5" t="s">
        <v>344</v>
      </c>
      <c r="O143">
        <v>2.65875577580753</v>
      </c>
    </row>
    <row r="144" spans="1:15" x14ac:dyDescent="0.4">
      <c r="A144" t="s">
        <v>223</v>
      </c>
      <c r="B144" t="s">
        <v>224</v>
      </c>
      <c r="C144">
        <v>1.88909486020657</v>
      </c>
      <c r="D144" s="1">
        <v>5.9267969411706101E-9</v>
      </c>
      <c r="E144" t="s">
        <v>25</v>
      </c>
      <c r="F144">
        <v>107056460</v>
      </c>
      <c r="G144">
        <v>107058491</v>
      </c>
      <c r="H144">
        <v>1.1399999999999999</v>
      </c>
      <c r="I144">
        <v>3.8600000000000003E-5</v>
      </c>
      <c r="J144" t="s">
        <v>13</v>
      </c>
      <c r="K144" t="b">
        <f t="shared" si="4"/>
        <v>1</v>
      </c>
      <c r="L144">
        <f t="shared" si="5"/>
        <v>3.0290948602065697</v>
      </c>
      <c r="M144" s="8"/>
      <c r="N144" s="5" t="s">
        <v>326</v>
      </c>
      <c r="O144">
        <v>2.6484812197816199</v>
      </c>
    </row>
    <row r="145" spans="1:15" x14ac:dyDescent="0.4">
      <c r="A145" t="s">
        <v>48</v>
      </c>
      <c r="B145" t="s">
        <v>49</v>
      </c>
      <c r="C145">
        <v>2.2649287823829001</v>
      </c>
      <c r="D145" s="1">
        <v>1.46198276560818E-62</v>
      </c>
      <c r="E145" t="s">
        <v>12</v>
      </c>
      <c r="F145">
        <v>134779314</v>
      </c>
      <c r="G145">
        <v>134779898</v>
      </c>
      <c r="H145">
        <v>0.76</v>
      </c>
      <c r="I145">
        <v>7.26E-3</v>
      </c>
      <c r="J145" t="s">
        <v>13</v>
      </c>
      <c r="K145" t="b">
        <f t="shared" si="4"/>
        <v>1</v>
      </c>
      <c r="L145">
        <f t="shared" si="5"/>
        <v>3.0249287823828999</v>
      </c>
      <c r="M145" s="8"/>
      <c r="N145" s="5" t="s">
        <v>249</v>
      </c>
      <c r="O145">
        <v>2.6456836568696298</v>
      </c>
    </row>
    <row r="146" spans="1:15" x14ac:dyDescent="0.4">
      <c r="A146" t="s">
        <v>137</v>
      </c>
      <c r="B146" t="s">
        <v>138</v>
      </c>
      <c r="C146">
        <v>1.6418236073900001</v>
      </c>
      <c r="D146" s="1">
        <v>2.4521356560458399E-11</v>
      </c>
      <c r="E146" t="s">
        <v>12</v>
      </c>
      <c r="F146">
        <v>42237190</v>
      </c>
      <c r="G146">
        <v>42237849</v>
      </c>
      <c r="H146">
        <v>1.37</v>
      </c>
      <c r="I146" s="1">
        <v>8.2300000000000002E-8</v>
      </c>
      <c r="J146" t="s">
        <v>13</v>
      </c>
      <c r="K146" t="b">
        <f t="shared" si="4"/>
        <v>1</v>
      </c>
      <c r="L146">
        <f t="shared" si="5"/>
        <v>3.0118236073900002</v>
      </c>
      <c r="M146" s="8"/>
      <c r="N146" s="5" t="s">
        <v>316</v>
      </c>
      <c r="O146">
        <v>2.63677709807956</v>
      </c>
    </row>
    <row r="147" spans="1:15" x14ac:dyDescent="0.4">
      <c r="A147" t="s">
        <v>162</v>
      </c>
      <c r="B147" t="s">
        <v>163</v>
      </c>
      <c r="C147">
        <v>1.54891572824678</v>
      </c>
      <c r="D147" s="1">
        <v>4.4006993898971E-13</v>
      </c>
      <c r="E147" t="s">
        <v>22</v>
      </c>
      <c r="F147">
        <v>8822253</v>
      </c>
      <c r="G147">
        <v>8822614</v>
      </c>
      <c r="H147">
        <v>1.46</v>
      </c>
      <c r="I147" s="1">
        <v>4.51E-7</v>
      </c>
      <c r="J147" t="s">
        <v>13</v>
      </c>
      <c r="K147" t="b">
        <f t="shared" si="4"/>
        <v>1</v>
      </c>
      <c r="L147">
        <f t="shared" si="5"/>
        <v>3.0089157282467802</v>
      </c>
      <c r="M147" s="8"/>
      <c r="N147" s="5" t="s">
        <v>372</v>
      </c>
      <c r="O147">
        <v>2.62285819497811</v>
      </c>
    </row>
    <row r="148" spans="1:15" x14ac:dyDescent="0.4">
      <c r="A148" t="s">
        <v>377</v>
      </c>
      <c r="B148" t="s">
        <v>378</v>
      </c>
      <c r="C148">
        <v>2.1414964357792199</v>
      </c>
      <c r="D148" s="1">
        <v>1.22410194386577E-9</v>
      </c>
      <c r="E148" t="s">
        <v>70</v>
      </c>
      <c r="F148">
        <v>158805619</v>
      </c>
      <c r="G148">
        <v>158806071</v>
      </c>
      <c r="H148">
        <v>0.86</v>
      </c>
      <c r="I148">
        <v>1.2699999999999999E-2</v>
      </c>
      <c r="J148" t="s">
        <v>13</v>
      </c>
      <c r="K148" t="b">
        <f t="shared" si="4"/>
        <v>1</v>
      </c>
      <c r="L148">
        <f t="shared" si="5"/>
        <v>3.0014964357792198</v>
      </c>
      <c r="M148" s="8"/>
      <c r="N148" s="5" t="s">
        <v>362</v>
      </c>
      <c r="O148">
        <v>2.61644011695088</v>
      </c>
    </row>
    <row r="149" spans="1:15" x14ac:dyDescent="0.4">
      <c r="A149" t="s">
        <v>369</v>
      </c>
      <c r="B149" t="s">
        <v>370</v>
      </c>
      <c r="C149">
        <v>2.0921794123511899</v>
      </c>
      <c r="D149">
        <v>4.2909243759635E-4</v>
      </c>
      <c r="E149" t="s">
        <v>70</v>
      </c>
      <c r="F149">
        <v>74796683</v>
      </c>
      <c r="G149">
        <v>74796995</v>
      </c>
      <c r="H149">
        <v>0.88</v>
      </c>
      <c r="I149">
        <v>1.15E-2</v>
      </c>
      <c r="J149" t="s">
        <v>19</v>
      </c>
      <c r="K149" t="b">
        <f t="shared" si="4"/>
        <v>1</v>
      </c>
      <c r="L149">
        <f t="shared" si="5"/>
        <v>2.9721794123511898</v>
      </c>
      <c r="M149" s="8"/>
      <c r="N149" s="5" t="s">
        <v>279</v>
      </c>
      <c r="O149">
        <v>2.6091330221378501</v>
      </c>
    </row>
    <row r="150" spans="1:15" x14ac:dyDescent="0.4">
      <c r="A150" t="s">
        <v>321</v>
      </c>
      <c r="B150" t="s">
        <v>322</v>
      </c>
      <c r="C150">
        <v>2.1322988446397</v>
      </c>
      <c r="D150" s="1">
        <v>1.1716907516664E-14</v>
      </c>
      <c r="E150" t="s">
        <v>22</v>
      </c>
      <c r="F150">
        <v>64610137</v>
      </c>
      <c r="G150">
        <v>64610744</v>
      </c>
      <c r="H150">
        <v>0.83</v>
      </c>
      <c r="I150">
        <v>4.62E-3</v>
      </c>
      <c r="J150" t="s">
        <v>13</v>
      </c>
      <c r="K150" t="b">
        <f t="shared" si="4"/>
        <v>1</v>
      </c>
      <c r="L150">
        <f t="shared" si="5"/>
        <v>2.9622988446397001</v>
      </c>
      <c r="M150" s="8"/>
      <c r="N150" s="5" t="s">
        <v>209</v>
      </c>
      <c r="O150">
        <v>2.5645031536161502</v>
      </c>
    </row>
    <row r="151" spans="1:15" x14ac:dyDescent="0.4">
      <c r="A151" t="s">
        <v>447</v>
      </c>
      <c r="B151" t="s">
        <v>448</v>
      </c>
      <c r="C151">
        <v>2.3400629377289901</v>
      </c>
      <c r="D151" s="1">
        <v>2.3113472320142E-8</v>
      </c>
      <c r="E151" t="s">
        <v>25</v>
      </c>
      <c r="F151">
        <v>2547977</v>
      </c>
      <c r="G151">
        <v>2549006</v>
      </c>
      <c r="H151">
        <v>0.62</v>
      </c>
      <c r="I151">
        <v>2.87E-2</v>
      </c>
      <c r="J151" t="s">
        <v>19</v>
      </c>
      <c r="K151" t="b">
        <f t="shared" si="4"/>
        <v>1</v>
      </c>
      <c r="L151">
        <f t="shared" si="5"/>
        <v>2.9600629377289902</v>
      </c>
      <c r="M151" s="8"/>
      <c r="N151" s="5" t="s">
        <v>226</v>
      </c>
      <c r="O151">
        <v>2.5598717375150297</v>
      </c>
    </row>
    <row r="152" spans="1:15" x14ac:dyDescent="0.4">
      <c r="A152" t="s">
        <v>353</v>
      </c>
      <c r="B152" t="s">
        <v>354</v>
      </c>
      <c r="C152">
        <v>2.03852748484519</v>
      </c>
      <c r="D152">
        <v>6.4148283576578297E-6</v>
      </c>
      <c r="E152" t="s">
        <v>120</v>
      </c>
      <c r="F152">
        <v>27096193</v>
      </c>
      <c r="G152">
        <v>27096680</v>
      </c>
      <c r="H152">
        <v>0.89</v>
      </c>
      <c r="I152">
        <v>8.4700000000000001E-3</v>
      </c>
      <c r="J152" t="s">
        <v>19</v>
      </c>
      <c r="K152" t="b">
        <f t="shared" si="4"/>
        <v>1</v>
      </c>
      <c r="L152">
        <f t="shared" si="5"/>
        <v>2.9285274848451901</v>
      </c>
      <c r="M152" s="8"/>
      <c r="N152" s="5" t="s">
        <v>232</v>
      </c>
      <c r="O152">
        <v>2.5575035981556598</v>
      </c>
    </row>
    <row r="153" spans="1:15" x14ac:dyDescent="0.4">
      <c r="A153" t="s">
        <v>168</v>
      </c>
      <c r="B153" t="s">
        <v>169</v>
      </c>
      <c r="C153">
        <v>1.3264270568223699</v>
      </c>
      <c r="D153" s="1">
        <v>1.1846465141611099E-12</v>
      </c>
      <c r="E153" t="s">
        <v>120</v>
      </c>
      <c r="F153">
        <v>36355688</v>
      </c>
      <c r="G153">
        <v>36355941</v>
      </c>
      <c r="H153">
        <v>1.56</v>
      </c>
      <c r="I153" s="1">
        <v>7.3E-7</v>
      </c>
      <c r="J153" t="s">
        <v>13</v>
      </c>
      <c r="K153" t="b">
        <f t="shared" si="4"/>
        <v>1</v>
      </c>
      <c r="L153">
        <f t="shared" si="5"/>
        <v>2.8864270568223702</v>
      </c>
      <c r="M153" s="8"/>
      <c r="N153" s="5" t="s">
        <v>422</v>
      </c>
      <c r="O153">
        <v>2.5277489015647197</v>
      </c>
    </row>
    <row r="154" spans="1:15" x14ac:dyDescent="0.4">
      <c r="A154" t="s">
        <v>369</v>
      </c>
      <c r="B154" t="s">
        <v>370</v>
      </c>
      <c r="C154">
        <v>2.0921794123511899</v>
      </c>
      <c r="D154">
        <v>4.2909243759635E-4</v>
      </c>
      <c r="E154" t="s">
        <v>70</v>
      </c>
      <c r="F154">
        <v>74793953</v>
      </c>
      <c r="G154">
        <v>74795068</v>
      </c>
      <c r="H154">
        <v>0.78</v>
      </c>
      <c r="I154">
        <v>1.09E-2</v>
      </c>
      <c r="J154" t="s">
        <v>13</v>
      </c>
      <c r="K154" t="b">
        <f t="shared" si="4"/>
        <v>1</v>
      </c>
      <c r="L154">
        <f t="shared" si="5"/>
        <v>2.8721794123511897</v>
      </c>
      <c r="M154" s="8"/>
      <c r="N154" s="5" t="s">
        <v>436</v>
      </c>
      <c r="O154">
        <v>2.51859614746945</v>
      </c>
    </row>
    <row r="155" spans="1:15" x14ac:dyDescent="0.4">
      <c r="A155" t="s">
        <v>180</v>
      </c>
      <c r="B155" t="s">
        <v>181</v>
      </c>
      <c r="C155">
        <v>2.2643801232632099</v>
      </c>
      <c r="D155" s="1">
        <v>8.87286584678727E-12</v>
      </c>
      <c r="E155" t="s">
        <v>143</v>
      </c>
      <c r="F155">
        <v>10673585</v>
      </c>
      <c r="G155">
        <v>10674933</v>
      </c>
      <c r="H155">
        <v>0.59</v>
      </c>
      <c r="I155">
        <v>4.2299999999999997E-2</v>
      </c>
      <c r="J155" t="s">
        <v>13</v>
      </c>
      <c r="K155" t="b">
        <f t="shared" si="4"/>
        <v>1</v>
      </c>
      <c r="L155">
        <f t="shared" si="5"/>
        <v>2.8543801232632098</v>
      </c>
      <c r="M155" s="8"/>
      <c r="N155" s="5" t="s">
        <v>185</v>
      </c>
      <c r="O155">
        <v>2.5127444194283299</v>
      </c>
    </row>
    <row r="156" spans="1:15" x14ac:dyDescent="0.4">
      <c r="A156" t="s">
        <v>94</v>
      </c>
      <c r="B156" t="s">
        <v>95</v>
      </c>
      <c r="C156">
        <v>1.0303950042754499</v>
      </c>
      <c r="D156" s="1">
        <v>2.1707629210932099E-7</v>
      </c>
      <c r="E156" t="s">
        <v>75</v>
      </c>
      <c r="F156">
        <v>31870619</v>
      </c>
      <c r="G156">
        <v>31871533</v>
      </c>
      <c r="H156">
        <v>1.8</v>
      </c>
      <c r="I156" s="1">
        <v>8.2700000000000004E-10</v>
      </c>
      <c r="J156" t="s">
        <v>62</v>
      </c>
      <c r="K156" t="b">
        <f t="shared" si="4"/>
        <v>1</v>
      </c>
      <c r="L156">
        <f t="shared" si="5"/>
        <v>2.83039500427545</v>
      </c>
      <c r="M156" s="8"/>
      <c r="N156" s="5" t="s">
        <v>298</v>
      </c>
      <c r="O156">
        <v>2.50208418160376</v>
      </c>
    </row>
    <row r="157" spans="1:15" x14ac:dyDescent="0.4">
      <c r="A157" t="s">
        <v>363</v>
      </c>
      <c r="B157" t="s">
        <v>364</v>
      </c>
      <c r="C157">
        <v>1.95042458267658</v>
      </c>
      <c r="D157" s="1">
        <v>2.9872424740418199E-18</v>
      </c>
      <c r="E157" t="s">
        <v>70</v>
      </c>
      <c r="F157">
        <v>184688371</v>
      </c>
      <c r="G157">
        <v>184689158</v>
      </c>
      <c r="H157">
        <v>0.87</v>
      </c>
      <c r="I157">
        <v>9.6799999999999994E-3</v>
      </c>
      <c r="J157" t="s">
        <v>62</v>
      </c>
      <c r="K157" t="b">
        <f t="shared" si="4"/>
        <v>1</v>
      </c>
      <c r="L157">
        <f t="shared" si="5"/>
        <v>2.8204245826765799</v>
      </c>
      <c r="M157" s="8"/>
      <c r="N157" s="5" t="s">
        <v>173</v>
      </c>
      <c r="O157">
        <v>2.4926447545643198</v>
      </c>
    </row>
    <row r="158" spans="1:15" x14ac:dyDescent="0.4">
      <c r="A158" t="s">
        <v>105</v>
      </c>
      <c r="B158" t="s">
        <v>106</v>
      </c>
      <c r="C158">
        <v>1.17351147563175</v>
      </c>
      <c r="D158" s="1">
        <v>9.4713643648750095E-10</v>
      </c>
      <c r="E158" t="s">
        <v>104</v>
      </c>
      <c r="F158">
        <v>27528201</v>
      </c>
      <c r="G158">
        <v>27529919</v>
      </c>
      <c r="H158">
        <v>1.64</v>
      </c>
      <c r="I158" s="1">
        <v>3.2500000000000002E-9</v>
      </c>
      <c r="J158" t="s">
        <v>13</v>
      </c>
      <c r="K158" t="b">
        <f t="shared" si="4"/>
        <v>1</v>
      </c>
      <c r="L158">
        <f t="shared" si="5"/>
        <v>2.8135114756317501</v>
      </c>
      <c r="M158" s="8"/>
      <c r="N158" s="5" t="s">
        <v>263</v>
      </c>
      <c r="O158">
        <v>2.4906565949226298</v>
      </c>
    </row>
    <row r="159" spans="1:15" x14ac:dyDescent="0.4">
      <c r="A159" t="s">
        <v>123</v>
      </c>
      <c r="B159" t="s">
        <v>124</v>
      </c>
      <c r="C159">
        <v>1.3242848203789801</v>
      </c>
      <c r="D159" s="1">
        <v>2.4875239043337801E-15</v>
      </c>
      <c r="E159" t="s">
        <v>34</v>
      </c>
      <c r="F159">
        <v>49468138</v>
      </c>
      <c r="G159">
        <v>49469405</v>
      </c>
      <c r="H159">
        <v>1.48</v>
      </c>
      <c r="I159" s="1">
        <v>2.44E-8</v>
      </c>
      <c r="J159" t="s">
        <v>13</v>
      </c>
      <c r="K159" t="b">
        <f t="shared" si="4"/>
        <v>1</v>
      </c>
      <c r="L159">
        <f t="shared" si="5"/>
        <v>2.8042848203789799</v>
      </c>
      <c r="M159" s="8"/>
      <c r="N159" s="5" t="s">
        <v>432</v>
      </c>
      <c r="O159">
        <v>2.4818072011724199</v>
      </c>
    </row>
    <row r="160" spans="1:15" x14ac:dyDescent="0.4">
      <c r="A160" t="s">
        <v>341</v>
      </c>
      <c r="B160" t="s">
        <v>342</v>
      </c>
      <c r="C160">
        <v>1.79148468625725</v>
      </c>
      <c r="D160">
        <v>3.0179860555223801E-5</v>
      </c>
      <c r="E160" t="s">
        <v>75</v>
      </c>
      <c r="F160">
        <v>30881992</v>
      </c>
      <c r="G160">
        <v>30882707</v>
      </c>
      <c r="H160">
        <v>1</v>
      </c>
      <c r="I160">
        <v>6.9899999999999997E-3</v>
      </c>
      <c r="J160" t="s">
        <v>13</v>
      </c>
      <c r="K160" t="b">
        <f t="shared" si="4"/>
        <v>1</v>
      </c>
      <c r="L160">
        <f t="shared" si="5"/>
        <v>2.7914846862572498</v>
      </c>
      <c r="M160" s="8"/>
      <c r="N160" s="5" t="s">
        <v>302</v>
      </c>
      <c r="O160">
        <v>2.4721252130264602</v>
      </c>
    </row>
    <row r="161" spans="1:15" x14ac:dyDescent="0.4">
      <c r="A161" t="s">
        <v>204</v>
      </c>
      <c r="B161" t="s">
        <v>205</v>
      </c>
      <c r="C161">
        <v>1.40115211311162</v>
      </c>
      <c r="D161">
        <v>2.5554992178749202E-6</v>
      </c>
      <c r="E161" t="s">
        <v>22</v>
      </c>
      <c r="F161">
        <v>53976598</v>
      </c>
      <c r="G161">
        <v>53976958</v>
      </c>
      <c r="H161">
        <v>1.39</v>
      </c>
      <c r="I161">
        <v>1.1E-5</v>
      </c>
      <c r="J161" t="s">
        <v>19</v>
      </c>
      <c r="K161" t="b">
        <f t="shared" si="4"/>
        <v>1</v>
      </c>
      <c r="L161">
        <f t="shared" si="5"/>
        <v>2.7911521131116199</v>
      </c>
      <c r="M161" s="8"/>
      <c r="N161" s="5" t="s">
        <v>203</v>
      </c>
      <c r="O161">
        <v>2.4625772989605901</v>
      </c>
    </row>
    <row r="162" spans="1:15" x14ac:dyDescent="0.4">
      <c r="A162" t="s">
        <v>365</v>
      </c>
      <c r="B162" t="s">
        <v>366</v>
      </c>
      <c r="C162">
        <v>1.99547627065304</v>
      </c>
      <c r="D162" s="1">
        <v>1.06415580443564E-11</v>
      </c>
      <c r="E162" t="s">
        <v>47</v>
      </c>
      <c r="F162">
        <v>16419169</v>
      </c>
      <c r="G162">
        <v>16420574</v>
      </c>
      <c r="H162">
        <v>0.78</v>
      </c>
      <c r="I162">
        <v>1.7899999999999999E-2</v>
      </c>
      <c r="J162" t="s">
        <v>13</v>
      </c>
      <c r="K162" t="b">
        <f t="shared" si="4"/>
        <v>1</v>
      </c>
      <c r="L162">
        <f t="shared" si="5"/>
        <v>2.7754762706530398</v>
      </c>
      <c r="M162" s="8"/>
      <c r="N162" s="5" t="s">
        <v>418</v>
      </c>
      <c r="O162">
        <v>2.4621748699799699</v>
      </c>
    </row>
    <row r="163" spans="1:15" x14ac:dyDescent="0.4">
      <c r="A163" t="s">
        <v>373</v>
      </c>
      <c r="B163" t="s">
        <v>374</v>
      </c>
      <c r="C163">
        <v>1.0885793179804999</v>
      </c>
      <c r="D163">
        <v>1.33607024576709E-3</v>
      </c>
      <c r="E163" t="s">
        <v>18</v>
      </c>
      <c r="F163">
        <v>74867034</v>
      </c>
      <c r="G163">
        <v>74868094</v>
      </c>
      <c r="H163">
        <v>1.68</v>
      </c>
      <c r="I163">
        <v>1.2200000000000001E-2</v>
      </c>
      <c r="J163" t="s">
        <v>13</v>
      </c>
      <c r="K163" t="b">
        <f t="shared" si="4"/>
        <v>1</v>
      </c>
      <c r="L163">
        <f t="shared" si="5"/>
        <v>2.7685793179804996</v>
      </c>
      <c r="M163" s="8"/>
      <c r="N163" s="5" t="s">
        <v>498</v>
      </c>
      <c r="O163">
        <v>2.4594464240197698</v>
      </c>
    </row>
    <row r="164" spans="1:15" x14ac:dyDescent="0.4">
      <c r="A164" t="s">
        <v>100</v>
      </c>
      <c r="B164" t="s">
        <v>101</v>
      </c>
      <c r="C164">
        <v>1.0880901885432499</v>
      </c>
      <c r="D164" s="1">
        <v>4.2713213876543099E-10</v>
      </c>
      <c r="E164" t="s">
        <v>25</v>
      </c>
      <c r="F164">
        <v>156571350</v>
      </c>
      <c r="G164">
        <v>156571843</v>
      </c>
      <c r="H164">
        <v>1.67</v>
      </c>
      <c r="I164" s="1">
        <v>1.7100000000000001E-9</v>
      </c>
      <c r="J164" t="s">
        <v>13</v>
      </c>
      <c r="K164" t="b">
        <f t="shared" si="4"/>
        <v>1</v>
      </c>
      <c r="L164">
        <f t="shared" si="5"/>
        <v>2.7580901885432496</v>
      </c>
      <c r="M164" s="8"/>
      <c r="N164" s="5" t="s">
        <v>368</v>
      </c>
      <c r="O164">
        <v>2.4561124825284901</v>
      </c>
    </row>
    <row r="165" spans="1:15" x14ac:dyDescent="0.4">
      <c r="A165" t="s">
        <v>319</v>
      </c>
      <c r="B165" t="s">
        <v>320</v>
      </c>
      <c r="C165">
        <v>1.65162641908148</v>
      </c>
      <c r="D165">
        <v>9.2882097081592504E-3</v>
      </c>
      <c r="E165" t="s">
        <v>70</v>
      </c>
      <c r="F165">
        <v>41258423</v>
      </c>
      <c r="G165">
        <v>41259085</v>
      </c>
      <c r="H165">
        <v>1.1000000000000001</v>
      </c>
      <c r="I165">
        <v>4.47E-3</v>
      </c>
      <c r="J165" t="s">
        <v>19</v>
      </c>
      <c r="K165" t="b">
        <f t="shared" si="4"/>
        <v>1</v>
      </c>
      <c r="L165">
        <f t="shared" si="5"/>
        <v>2.7516264190814801</v>
      </c>
      <c r="M165" s="8"/>
      <c r="N165" s="5" t="s">
        <v>350</v>
      </c>
      <c r="O165">
        <v>2.4420800046746201</v>
      </c>
    </row>
    <row r="166" spans="1:15" x14ac:dyDescent="0.4">
      <c r="A166" t="s">
        <v>206</v>
      </c>
      <c r="B166" t="s">
        <v>207</v>
      </c>
      <c r="C166">
        <v>2.0761844811748098</v>
      </c>
      <c r="D166" s="1">
        <v>5.3733627154013502E-22</v>
      </c>
      <c r="E166" t="s">
        <v>52</v>
      </c>
      <c r="F166">
        <v>127598098</v>
      </c>
      <c r="G166">
        <v>127598643</v>
      </c>
      <c r="H166">
        <v>0.67</v>
      </c>
      <c r="I166">
        <v>3.3700000000000001E-2</v>
      </c>
      <c r="J166" t="s">
        <v>13</v>
      </c>
      <c r="K166" t="b">
        <f t="shared" si="4"/>
        <v>1</v>
      </c>
      <c r="L166">
        <f t="shared" si="5"/>
        <v>2.7461844811748097</v>
      </c>
      <c r="M166" s="8"/>
      <c r="N166" s="5" t="s">
        <v>444</v>
      </c>
      <c r="O166">
        <v>2.4330377679793198</v>
      </c>
    </row>
    <row r="167" spans="1:15" x14ac:dyDescent="0.4">
      <c r="A167" t="s">
        <v>221</v>
      </c>
      <c r="B167" t="s">
        <v>222</v>
      </c>
      <c r="C167">
        <v>1.60836279941621</v>
      </c>
      <c r="D167" s="1">
        <v>3.5473043383096499E-22</v>
      </c>
      <c r="E167" t="s">
        <v>75</v>
      </c>
      <c r="F167">
        <v>31489385</v>
      </c>
      <c r="G167">
        <v>31490739</v>
      </c>
      <c r="H167">
        <v>1.1299999999999999</v>
      </c>
      <c r="I167">
        <v>1.2400000000000001E-4</v>
      </c>
      <c r="J167" t="s">
        <v>13</v>
      </c>
      <c r="K167" t="b">
        <f t="shared" si="4"/>
        <v>1</v>
      </c>
      <c r="L167">
        <f t="shared" si="5"/>
        <v>2.7383627994162101</v>
      </c>
      <c r="M167" s="8"/>
      <c r="N167" s="5" t="s">
        <v>446</v>
      </c>
      <c r="O167">
        <v>2.4291930208854602</v>
      </c>
    </row>
    <row r="168" spans="1:15" x14ac:dyDescent="0.4">
      <c r="A168" t="s">
        <v>427</v>
      </c>
      <c r="B168" t="s">
        <v>428</v>
      </c>
      <c r="C168">
        <v>1.8842214608960799</v>
      </c>
      <c r="D168" s="1">
        <v>3.4652393039315298E-36</v>
      </c>
      <c r="E168" t="s">
        <v>12</v>
      </c>
      <c r="F168">
        <v>23232827</v>
      </c>
      <c r="G168">
        <v>23233255</v>
      </c>
      <c r="H168">
        <v>0.84</v>
      </c>
      <c r="I168">
        <v>2.46E-2</v>
      </c>
      <c r="J168" t="s">
        <v>62</v>
      </c>
      <c r="K168" t="b">
        <f t="shared" si="4"/>
        <v>1</v>
      </c>
      <c r="L168">
        <f t="shared" si="5"/>
        <v>2.72422146089608</v>
      </c>
      <c r="M168" s="8"/>
      <c r="N168" s="5" t="s">
        <v>466</v>
      </c>
      <c r="O168">
        <v>2.4252795363525199</v>
      </c>
    </row>
    <row r="169" spans="1:15" x14ac:dyDescent="0.4">
      <c r="A169" t="s">
        <v>217</v>
      </c>
      <c r="B169" t="s">
        <v>218</v>
      </c>
      <c r="C169">
        <v>1.5822965192794201</v>
      </c>
      <c r="D169" s="1">
        <v>8.0570973280959602E-10</v>
      </c>
      <c r="E169" t="s">
        <v>12</v>
      </c>
      <c r="F169">
        <v>1466784</v>
      </c>
      <c r="G169">
        <v>1467091</v>
      </c>
      <c r="H169">
        <v>1.1399999999999999</v>
      </c>
      <c r="I169">
        <v>2.37E-5</v>
      </c>
      <c r="J169" t="s">
        <v>13</v>
      </c>
      <c r="K169" t="b">
        <f t="shared" si="4"/>
        <v>1</v>
      </c>
      <c r="L169">
        <f t="shared" si="5"/>
        <v>2.72229651927942</v>
      </c>
      <c r="M169" s="8"/>
      <c r="N169" s="5" t="s">
        <v>275</v>
      </c>
      <c r="O169">
        <v>2.4049825456531702</v>
      </c>
    </row>
    <row r="170" spans="1:15" x14ac:dyDescent="0.4">
      <c r="A170" t="s">
        <v>365</v>
      </c>
      <c r="B170" t="s">
        <v>366</v>
      </c>
      <c r="C170">
        <v>1.99547627065304</v>
      </c>
      <c r="D170" s="1">
        <v>1.06415580443564E-11</v>
      </c>
      <c r="E170" t="s">
        <v>47</v>
      </c>
      <c r="F170">
        <v>16587029</v>
      </c>
      <c r="G170">
        <v>16588718</v>
      </c>
      <c r="H170">
        <v>0.72</v>
      </c>
      <c r="I170">
        <v>1.03E-2</v>
      </c>
      <c r="J170" t="s">
        <v>13</v>
      </c>
      <c r="K170" t="b">
        <f t="shared" si="4"/>
        <v>1</v>
      </c>
      <c r="L170">
        <f t="shared" si="5"/>
        <v>2.7154762706530402</v>
      </c>
      <c r="M170" s="8"/>
      <c r="N170" s="5" t="s">
        <v>147</v>
      </c>
      <c r="O170">
        <v>2.3794506522412902</v>
      </c>
    </row>
    <row r="171" spans="1:15" x14ac:dyDescent="0.4">
      <c r="A171" t="s">
        <v>309</v>
      </c>
      <c r="B171" t="s">
        <v>310</v>
      </c>
      <c r="C171">
        <v>1.75436030608075</v>
      </c>
      <c r="D171" s="1">
        <v>1.00867332507411E-9</v>
      </c>
      <c r="E171" t="s">
        <v>28</v>
      </c>
      <c r="F171">
        <v>135893174</v>
      </c>
      <c r="G171">
        <v>135893753</v>
      </c>
      <c r="H171">
        <v>0.96</v>
      </c>
      <c r="I171">
        <v>3.63E-3</v>
      </c>
      <c r="J171" t="s">
        <v>62</v>
      </c>
      <c r="K171" t="b">
        <f t="shared" si="4"/>
        <v>1</v>
      </c>
      <c r="L171">
        <f t="shared" si="5"/>
        <v>2.7143603060807502</v>
      </c>
      <c r="M171" s="8"/>
      <c r="N171" s="5" t="s">
        <v>283</v>
      </c>
      <c r="O171">
        <v>2.3764240492694002</v>
      </c>
    </row>
    <row r="172" spans="1:15" x14ac:dyDescent="0.4">
      <c r="A172" t="s">
        <v>401</v>
      </c>
      <c r="B172" t="s">
        <v>402</v>
      </c>
      <c r="C172">
        <v>1.48253935725151</v>
      </c>
      <c r="D172" s="1">
        <v>5.2815964251878101E-7</v>
      </c>
      <c r="E172" t="s">
        <v>47</v>
      </c>
      <c r="F172">
        <v>17900729</v>
      </c>
      <c r="G172">
        <v>17901181</v>
      </c>
      <c r="H172">
        <v>1.23</v>
      </c>
      <c r="I172">
        <v>1.9199999999999998E-2</v>
      </c>
      <c r="J172" t="s">
        <v>13</v>
      </c>
      <c r="K172" t="b">
        <f t="shared" si="4"/>
        <v>1</v>
      </c>
      <c r="L172">
        <f t="shared" si="5"/>
        <v>2.7125393572515097</v>
      </c>
      <c r="M172" s="8"/>
      <c r="N172" s="5" t="s">
        <v>253</v>
      </c>
      <c r="O172">
        <v>2.37030943344128</v>
      </c>
    </row>
    <row r="173" spans="1:15" x14ac:dyDescent="0.4">
      <c r="A173" t="s">
        <v>160</v>
      </c>
      <c r="B173" t="s">
        <v>161</v>
      </c>
      <c r="C173">
        <v>1.3573274867246801</v>
      </c>
      <c r="D173">
        <v>1.7248696387438998E-2</v>
      </c>
      <c r="E173" t="s">
        <v>120</v>
      </c>
      <c r="F173">
        <v>25977430</v>
      </c>
      <c r="G173">
        <v>25978165</v>
      </c>
      <c r="H173">
        <v>1.35</v>
      </c>
      <c r="I173" s="1">
        <v>3.7E-7</v>
      </c>
      <c r="J173" t="s">
        <v>62</v>
      </c>
      <c r="K173" t="b">
        <f t="shared" si="4"/>
        <v>1</v>
      </c>
      <c r="L173">
        <f t="shared" si="5"/>
        <v>2.7073274867246804</v>
      </c>
      <c r="M173" s="8"/>
      <c r="N173" s="5" t="s">
        <v>424</v>
      </c>
      <c r="O173">
        <v>2.36489330436951</v>
      </c>
    </row>
    <row r="174" spans="1:15" x14ac:dyDescent="0.4">
      <c r="A174" t="s">
        <v>137</v>
      </c>
      <c r="B174" t="s">
        <v>138</v>
      </c>
      <c r="C174">
        <v>1.6418236073900001</v>
      </c>
      <c r="D174" s="1">
        <v>2.4521356560458399E-11</v>
      </c>
      <c r="E174" t="s">
        <v>12</v>
      </c>
      <c r="F174">
        <v>42234441</v>
      </c>
      <c r="G174">
        <v>42235060</v>
      </c>
      <c r="H174">
        <v>1.06</v>
      </c>
      <c r="I174">
        <v>4.1700000000000001E-3</v>
      </c>
      <c r="J174" t="s">
        <v>19</v>
      </c>
      <c r="K174" t="b">
        <f t="shared" si="4"/>
        <v>1</v>
      </c>
      <c r="L174">
        <f t="shared" si="5"/>
        <v>2.7018236073900002</v>
      </c>
      <c r="M174" s="8"/>
      <c r="N174" s="5" t="s">
        <v>352</v>
      </c>
      <c r="O174">
        <v>2.33946403047569</v>
      </c>
    </row>
    <row r="175" spans="1:15" x14ac:dyDescent="0.4">
      <c r="A175" t="s">
        <v>227</v>
      </c>
      <c r="B175" t="s">
        <v>228</v>
      </c>
      <c r="C175">
        <v>1.5894551852824601</v>
      </c>
      <c r="D175">
        <v>7.7983668740397903E-3</v>
      </c>
      <c r="E175" t="s">
        <v>70</v>
      </c>
      <c r="F175">
        <v>39043944</v>
      </c>
      <c r="G175">
        <v>39045193</v>
      </c>
      <c r="H175">
        <v>1.1100000000000001</v>
      </c>
      <c r="I175">
        <v>6.7799999999999995E-5</v>
      </c>
      <c r="J175" t="s">
        <v>13</v>
      </c>
      <c r="K175" t="b">
        <f t="shared" si="4"/>
        <v>1</v>
      </c>
      <c r="L175">
        <f t="shared" si="5"/>
        <v>2.69945518528246</v>
      </c>
      <c r="M175" s="8"/>
      <c r="N175" s="5" t="s">
        <v>336</v>
      </c>
      <c r="O175">
        <v>2.3358866860495602</v>
      </c>
    </row>
    <row r="176" spans="1:15" x14ac:dyDescent="0.4">
      <c r="A176" t="s">
        <v>221</v>
      </c>
      <c r="B176" t="s">
        <v>222</v>
      </c>
      <c r="C176">
        <v>1.60836279941621</v>
      </c>
      <c r="D176" s="1">
        <v>3.5473043383096499E-22</v>
      </c>
      <c r="E176" t="s">
        <v>75</v>
      </c>
      <c r="F176">
        <v>31496061</v>
      </c>
      <c r="G176">
        <v>31497067</v>
      </c>
      <c r="H176">
        <v>1.07</v>
      </c>
      <c r="I176">
        <v>2.9200000000000002E-5</v>
      </c>
      <c r="J176" t="s">
        <v>13</v>
      </c>
      <c r="K176" t="b">
        <f t="shared" si="4"/>
        <v>1</v>
      </c>
      <c r="L176">
        <f t="shared" si="5"/>
        <v>2.67836279941621</v>
      </c>
      <c r="M176" s="8"/>
      <c r="N176" s="5" t="s">
        <v>338</v>
      </c>
      <c r="O176">
        <v>2.3235035859817801</v>
      </c>
    </row>
    <row r="177" spans="1:15" x14ac:dyDescent="0.4">
      <c r="A177" t="s">
        <v>174</v>
      </c>
      <c r="B177" t="s">
        <v>175</v>
      </c>
      <c r="C177">
        <v>1.1414517430079301</v>
      </c>
      <c r="D177">
        <v>2.7600151992029199E-5</v>
      </c>
      <c r="E177" t="s">
        <v>61</v>
      </c>
      <c r="F177">
        <v>7703311</v>
      </c>
      <c r="G177">
        <v>7703930</v>
      </c>
      <c r="H177">
        <v>1.52</v>
      </c>
      <c r="I177">
        <v>1.4500000000000001E-6</v>
      </c>
      <c r="J177" t="s">
        <v>13</v>
      </c>
      <c r="K177" t="b">
        <f t="shared" si="4"/>
        <v>1</v>
      </c>
      <c r="L177">
        <f t="shared" si="5"/>
        <v>2.6614517430079303</v>
      </c>
      <c r="M177" s="8"/>
      <c r="N177" s="5" t="s">
        <v>216</v>
      </c>
      <c r="O177">
        <v>2.3155466398565299</v>
      </c>
    </row>
    <row r="178" spans="1:15" x14ac:dyDescent="0.4">
      <c r="A178" t="s">
        <v>343</v>
      </c>
      <c r="B178" t="s">
        <v>344</v>
      </c>
      <c r="C178">
        <v>1.7787557758075301</v>
      </c>
      <c r="D178" s="1">
        <v>1.8454619133327901E-15</v>
      </c>
      <c r="E178" t="s">
        <v>143</v>
      </c>
      <c r="F178">
        <v>62641930</v>
      </c>
      <c r="G178">
        <v>62642971</v>
      </c>
      <c r="H178">
        <v>0.88</v>
      </c>
      <c r="I178">
        <v>6.9899999999999997E-3</v>
      </c>
      <c r="J178" t="s">
        <v>13</v>
      </c>
      <c r="K178" t="b">
        <f t="shared" si="4"/>
        <v>1</v>
      </c>
      <c r="L178">
        <f t="shared" si="5"/>
        <v>2.65875577580753</v>
      </c>
      <c r="M178" s="8"/>
      <c r="N178" s="5" t="s">
        <v>390</v>
      </c>
      <c r="O178">
        <v>2.3101481318366801</v>
      </c>
    </row>
    <row r="179" spans="1:15" x14ac:dyDescent="0.4">
      <c r="A179" t="s">
        <v>325</v>
      </c>
      <c r="B179" t="s">
        <v>326</v>
      </c>
      <c r="C179">
        <v>1.76848121978162</v>
      </c>
      <c r="D179" s="1">
        <v>1.1863801420251701E-7</v>
      </c>
      <c r="E179" t="s">
        <v>104</v>
      </c>
      <c r="F179">
        <v>68493940</v>
      </c>
      <c r="G179">
        <v>68494667</v>
      </c>
      <c r="H179">
        <v>0.88</v>
      </c>
      <c r="I179">
        <v>5.1200000000000004E-3</v>
      </c>
      <c r="J179" t="s">
        <v>62</v>
      </c>
      <c r="K179" t="b">
        <f t="shared" si="4"/>
        <v>1</v>
      </c>
      <c r="L179">
        <f t="shared" si="5"/>
        <v>2.6484812197816199</v>
      </c>
      <c r="M179" s="8"/>
      <c r="N179" s="5" t="s">
        <v>450</v>
      </c>
      <c r="O179">
        <v>2.3015365195108801</v>
      </c>
    </row>
    <row r="180" spans="1:15" x14ac:dyDescent="0.4">
      <c r="A180" t="s">
        <v>248</v>
      </c>
      <c r="B180" t="s">
        <v>249</v>
      </c>
      <c r="C180">
        <v>1.0356836568696299</v>
      </c>
      <c r="D180" s="1">
        <v>5.2157254539664298E-9</v>
      </c>
      <c r="E180" t="s">
        <v>18</v>
      </c>
      <c r="F180">
        <v>50665637</v>
      </c>
      <c r="G180">
        <v>50666053</v>
      </c>
      <c r="H180">
        <v>1.61</v>
      </c>
      <c r="I180">
        <v>2.52E-4</v>
      </c>
      <c r="J180" t="s">
        <v>13</v>
      </c>
      <c r="K180" t="b">
        <f t="shared" si="4"/>
        <v>1</v>
      </c>
      <c r="L180">
        <f t="shared" si="5"/>
        <v>2.6456836568696298</v>
      </c>
      <c r="M180" s="8"/>
      <c r="N180" s="5" t="s">
        <v>285</v>
      </c>
      <c r="O180">
        <v>2.2925716034819201</v>
      </c>
    </row>
    <row r="181" spans="1:15" x14ac:dyDescent="0.4">
      <c r="A181" t="s">
        <v>315</v>
      </c>
      <c r="B181" t="s">
        <v>316</v>
      </c>
      <c r="C181">
        <v>1.65677709807956</v>
      </c>
      <c r="D181" s="1">
        <v>5.3802016996015004E-7</v>
      </c>
      <c r="E181" t="s">
        <v>104</v>
      </c>
      <c r="F181">
        <v>19127397</v>
      </c>
      <c r="G181">
        <v>19127767</v>
      </c>
      <c r="H181">
        <v>0.98</v>
      </c>
      <c r="I181">
        <v>4.0000000000000001E-3</v>
      </c>
      <c r="J181" t="s">
        <v>13</v>
      </c>
      <c r="K181" t="b">
        <f t="shared" si="4"/>
        <v>1</v>
      </c>
      <c r="L181">
        <f t="shared" si="5"/>
        <v>2.63677709807956</v>
      </c>
      <c r="M181" s="8"/>
      <c r="N181" s="5" t="s">
        <v>318</v>
      </c>
      <c r="O181">
        <v>2.28221406957387</v>
      </c>
    </row>
    <row r="182" spans="1:15" x14ac:dyDescent="0.4">
      <c r="A182" t="s">
        <v>371</v>
      </c>
      <c r="B182" t="s">
        <v>372</v>
      </c>
      <c r="C182">
        <v>1.7928581949781099</v>
      </c>
      <c r="D182">
        <v>7.5394526222660003E-4</v>
      </c>
      <c r="E182" t="s">
        <v>120</v>
      </c>
      <c r="F182">
        <v>96505291</v>
      </c>
      <c r="G182">
        <v>96506009</v>
      </c>
      <c r="H182">
        <v>0.83</v>
      </c>
      <c r="I182">
        <v>1.12E-2</v>
      </c>
      <c r="J182" t="s">
        <v>13</v>
      </c>
      <c r="K182" t="b">
        <f t="shared" si="4"/>
        <v>1</v>
      </c>
      <c r="L182">
        <f t="shared" si="5"/>
        <v>2.62285819497811</v>
      </c>
      <c r="M182" s="8"/>
      <c r="N182" s="5" t="s">
        <v>295</v>
      </c>
      <c r="O182">
        <v>2.2814676034374202</v>
      </c>
    </row>
    <row r="183" spans="1:15" x14ac:dyDescent="0.4">
      <c r="A183" t="s">
        <v>361</v>
      </c>
      <c r="B183" t="s">
        <v>362</v>
      </c>
      <c r="C183">
        <v>1.85644011695088</v>
      </c>
      <c r="D183" s="1">
        <v>4.1566245588271603E-20</v>
      </c>
      <c r="E183" t="s">
        <v>104</v>
      </c>
      <c r="F183">
        <v>35814643</v>
      </c>
      <c r="G183">
        <v>35815817</v>
      </c>
      <c r="H183">
        <v>0.76</v>
      </c>
      <c r="I183">
        <v>9.5600000000000008E-3</v>
      </c>
      <c r="J183" t="s">
        <v>13</v>
      </c>
      <c r="K183" t="b">
        <f t="shared" si="4"/>
        <v>1</v>
      </c>
      <c r="L183">
        <f t="shared" si="5"/>
        <v>2.61644011695088</v>
      </c>
      <c r="M183" s="8"/>
      <c r="N183" s="5" t="s">
        <v>330</v>
      </c>
      <c r="O183">
        <v>2.2515862341292303</v>
      </c>
    </row>
    <row r="184" spans="1:15" x14ac:dyDescent="0.4">
      <c r="A184" t="s">
        <v>278</v>
      </c>
      <c r="B184" t="s">
        <v>279</v>
      </c>
      <c r="C184">
        <v>1.5291330221378501</v>
      </c>
      <c r="D184" s="1">
        <v>3.37695716804477E-16</v>
      </c>
      <c r="E184" t="s">
        <v>31</v>
      </c>
      <c r="F184">
        <v>60397588</v>
      </c>
      <c r="G184">
        <v>60398607</v>
      </c>
      <c r="H184">
        <v>1.08</v>
      </c>
      <c r="I184">
        <v>1.1999999999999999E-3</v>
      </c>
      <c r="J184" t="s">
        <v>13</v>
      </c>
      <c r="K184" t="b">
        <f t="shared" si="4"/>
        <v>1</v>
      </c>
      <c r="L184">
        <f t="shared" si="5"/>
        <v>2.6091330221378501</v>
      </c>
      <c r="M184" s="8"/>
      <c r="N184" s="5" t="s">
        <v>384</v>
      </c>
      <c r="O184">
        <v>2.2428719227536003</v>
      </c>
    </row>
    <row r="185" spans="1:15" x14ac:dyDescent="0.4">
      <c r="A185" t="s">
        <v>112</v>
      </c>
      <c r="B185" t="s">
        <v>113</v>
      </c>
      <c r="C185">
        <v>1.86292284451095</v>
      </c>
      <c r="D185" s="1">
        <v>2.7384779304569698E-35</v>
      </c>
      <c r="E185" t="s">
        <v>28</v>
      </c>
      <c r="F185">
        <v>10617162</v>
      </c>
      <c r="G185">
        <v>10618608</v>
      </c>
      <c r="H185">
        <v>0.71</v>
      </c>
      <c r="I185">
        <v>1.35E-2</v>
      </c>
      <c r="J185" t="s">
        <v>19</v>
      </c>
      <c r="K185" t="b">
        <f t="shared" si="4"/>
        <v>1</v>
      </c>
      <c r="L185">
        <f t="shared" si="5"/>
        <v>2.5729228445109502</v>
      </c>
      <c r="M185" s="8"/>
      <c r="N185" s="5" t="s">
        <v>304</v>
      </c>
      <c r="O185">
        <v>2.2154395870941901</v>
      </c>
    </row>
    <row r="186" spans="1:15" x14ac:dyDescent="0.4">
      <c r="A186" t="s">
        <v>208</v>
      </c>
      <c r="B186" t="s">
        <v>209</v>
      </c>
      <c r="C186">
        <v>1.1645031536161501</v>
      </c>
      <c r="D186">
        <v>1.15141113451274E-6</v>
      </c>
      <c r="E186" t="s">
        <v>61</v>
      </c>
      <c r="F186">
        <v>19004480</v>
      </c>
      <c r="G186">
        <v>19005138</v>
      </c>
      <c r="H186">
        <v>1.4</v>
      </c>
      <c r="I186">
        <v>1.6200000000000001E-5</v>
      </c>
      <c r="J186" t="s">
        <v>13</v>
      </c>
      <c r="K186" t="b">
        <f t="shared" si="4"/>
        <v>1</v>
      </c>
      <c r="L186">
        <f t="shared" si="5"/>
        <v>2.5645031536161502</v>
      </c>
      <c r="M186" s="8"/>
      <c r="N186" s="5" t="s">
        <v>273</v>
      </c>
      <c r="O186">
        <v>2.2074845672880601</v>
      </c>
    </row>
    <row r="187" spans="1:15" x14ac:dyDescent="0.4">
      <c r="A187" t="s">
        <v>225</v>
      </c>
      <c r="B187" t="s">
        <v>226</v>
      </c>
      <c r="C187">
        <v>1.5198717375150299</v>
      </c>
      <c r="D187">
        <v>1.7907257407502599E-3</v>
      </c>
      <c r="E187" t="s">
        <v>143</v>
      </c>
      <c r="F187">
        <v>17556981</v>
      </c>
      <c r="G187">
        <v>17558973</v>
      </c>
      <c r="H187">
        <v>1.04</v>
      </c>
      <c r="I187">
        <v>5.8600000000000001E-5</v>
      </c>
      <c r="J187" t="s">
        <v>13</v>
      </c>
      <c r="K187" t="b">
        <f t="shared" si="4"/>
        <v>1</v>
      </c>
      <c r="L187">
        <f t="shared" si="5"/>
        <v>2.5598717375150297</v>
      </c>
      <c r="M187" s="8"/>
      <c r="N187" s="5" t="s">
        <v>197</v>
      </c>
      <c r="O187">
        <v>2.20660895954089</v>
      </c>
    </row>
    <row r="188" spans="1:15" x14ac:dyDescent="0.4">
      <c r="A188" t="s">
        <v>231</v>
      </c>
      <c r="B188" t="s">
        <v>232</v>
      </c>
      <c r="C188">
        <v>1.1675035981556601</v>
      </c>
      <c r="D188">
        <v>1.0589269901417999E-2</v>
      </c>
      <c r="E188" t="s">
        <v>233</v>
      </c>
      <c r="F188">
        <v>25049713</v>
      </c>
      <c r="G188">
        <v>25050374</v>
      </c>
      <c r="H188">
        <v>1.39</v>
      </c>
      <c r="I188">
        <v>9.0400000000000002E-5</v>
      </c>
      <c r="J188" t="s">
        <v>13</v>
      </c>
      <c r="K188" t="b">
        <f t="shared" si="4"/>
        <v>1</v>
      </c>
      <c r="L188">
        <f t="shared" si="5"/>
        <v>2.5575035981556598</v>
      </c>
      <c r="M188" s="8"/>
      <c r="N188" s="5" t="s">
        <v>287</v>
      </c>
      <c r="O188">
        <v>2.1825888146015897</v>
      </c>
    </row>
    <row r="189" spans="1:15" x14ac:dyDescent="0.4">
      <c r="A189" t="s">
        <v>421</v>
      </c>
      <c r="B189" t="s">
        <v>422</v>
      </c>
      <c r="C189">
        <v>1.8177489015647199</v>
      </c>
      <c r="D189">
        <v>4.4717918545290697E-5</v>
      </c>
      <c r="E189" t="s">
        <v>109</v>
      </c>
      <c r="F189">
        <v>70020252</v>
      </c>
      <c r="G189">
        <v>70021115</v>
      </c>
      <c r="H189">
        <v>0.71</v>
      </c>
      <c r="I189">
        <v>2.4E-2</v>
      </c>
      <c r="J189" t="s">
        <v>13</v>
      </c>
      <c r="K189" t="b">
        <f t="shared" si="4"/>
        <v>1</v>
      </c>
      <c r="L189">
        <f t="shared" si="5"/>
        <v>2.5277489015647197</v>
      </c>
      <c r="M189" s="8"/>
      <c r="N189" s="5" t="s">
        <v>478</v>
      </c>
      <c r="O189">
        <v>2.1652481743788701</v>
      </c>
    </row>
    <row r="190" spans="1:15" x14ac:dyDescent="0.4">
      <c r="A190" t="s">
        <v>435</v>
      </c>
      <c r="B190" t="s">
        <v>436</v>
      </c>
      <c r="C190">
        <v>1.92859614746945</v>
      </c>
      <c r="D190">
        <v>1.8777745576054801E-6</v>
      </c>
      <c r="E190" t="s">
        <v>58</v>
      </c>
      <c r="F190">
        <v>80289279</v>
      </c>
      <c r="G190">
        <v>80290236</v>
      </c>
      <c r="H190">
        <v>0.59</v>
      </c>
      <c r="I190">
        <v>2.6700000000000002E-2</v>
      </c>
      <c r="J190" t="s">
        <v>13</v>
      </c>
      <c r="K190" t="b">
        <f t="shared" si="4"/>
        <v>1</v>
      </c>
      <c r="L190">
        <f t="shared" si="5"/>
        <v>2.51859614746945</v>
      </c>
      <c r="M190" s="8"/>
      <c r="N190" s="5" t="s">
        <v>458</v>
      </c>
      <c r="O190">
        <v>2.1557718956496998</v>
      </c>
    </row>
    <row r="191" spans="1:15" x14ac:dyDescent="0.4">
      <c r="A191" t="s">
        <v>184</v>
      </c>
      <c r="B191" t="s">
        <v>185</v>
      </c>
      <c r="C191">
        <v>1.03274441942833</v>
      </c>
      <c r="D191">
        <v>4.3803506462246698E-2</v>
      </c>
      <c r="E191" t="s">
        <v>25</v>
      </c>
      <c r="F191">
        <v>1741030</v>
      </c>
      <c r="G191">
        <v>1741765</v>
      </c>
      <c r="H191">
        <v>1.48</v>
      </c>
      <c r="I191">
        <v>2.3199999999999998E-6</v>
      </c>
      <c r="J191" t="s">
        <v>19</v>
      </c>
      <c r="K191" t="b">
        <f t="shared" si="4"/>
        <v>1</v>
      </c>
      <c r="L191">
        <f t="shared" si="5"/>
        <v>2.5127444194283299</v>
      </c>
      <c r="M191" s="8"/>
      <c r="N191" s="5" t="s">
        <v>324</v>
      </c>
      <c r="O191">
        <v>2.1219489353535099</v>
      </c>
    </row>
    <row r="192" spans="1:15" x14ac:dyDescent="0.4">
      <c r="A192" t="s">
        <v>297</v>
      </c>
      <c r="B192" t="s">
        <v>298</v>
      </c>
      <c r="C192">
        <v>1.6020841816037601</v>
      </c>
      <c r="D192" s="1">
        <v>7.0060591157038999E-10</v>
      </c>
      <c r="E192" t="s">
        <v>70</v>
      </c>
      <c r="F192">
        <v>88823067</v>
      </c>
      <c r="G192">
        <v>88823846</v>
      </c>
      <c r="H192">
        <v>0.9</v>
      </c>
      <c r="I192">
        <v>3.0999999999999999E-3</v>
      </c>
      <c r="J192" t="s">
        <v>13</v>
      </c>
      <c r="K192" t="b">
        <f t="shared" si="4"/>
        <v>1</v>
      </c>
      <c r="L192">
        <f t="shared" si="5"/>
        <v>2.50208418160376</v>
      </c>
      <c r="M192" s="8"/>
      <c r="N192" s="5" t="s">
        <v>358</v>
      </c>
      <c r="O192">
        <v>2.11855037412945</v>
      </c>
    </row>
    <row r="193" spans="1:15" x14ac:dyDescent="0.4">
      <c r="A193" t="s">
        <v>172</v>
      </c>
      <c r="B193" t="s">
        <v>173</v>
      </c>
      <c r="C193">
        <v>1.0526447545643201</v>
      </c>
      <c r="D193" s="1">
        <v>8.3015856293530102E-10</v>
      </c>
      <c r="E193" t="s">
        <v>37</v>
      </c>
      <c r="F193">
        <v>80994604</v>
      </c>
      <c r="G193">
        <v>80994973</v>
      </c>
      <c r="H193">
        <v>1.44</v>
      </c>
      <c r="I193">
        <v>9.9999999999999995E-7</v>
      </c>
      <c r="J193" t="s">
        <v>62</v>
      </c>
      <c r="K193" t="b">
        <f t="shared" si="4"/>
        <v>1</v>
      </c>
      <c r="L193">
        <f t="shared" si="5"/>
        <v>2.4926447545643198</v>
      </c>
      <c r="M193" s="8"/>
      <c r="N193" s="5" t="s">
        <v>261</v>
      </c>
      <c r="O193">
        <v>2.1175576740743201</v>
      </c>
    </row>
    <row r="194" spans="1:15" x14ac:dyDescent="0.4">
      <c r="A194" t="s">
        <v>262</v>
      </c>
      <c r="B194" t="s">
        <v>263</v>
      </c>
      <c r="C194">
        <v>1.2806565949226301</v>
      </c>
      <c r="D194" s="1">
        <v>2.42690576536144E-13</v>
      </c>
      <c r="E194" t="s">
        <v>233</v>
      </c>
      <c r="F194">
        <v>77306880</v>
      </c>
      <c r="G194">
        <v>77307910</v>
      </c>
      <c r="H194">
        <v>1.21</v>
      </c>
      <c r="I194">
        <v>4.5399999999999998E-4</v>
      </c>
      <c r="J194" t="s">
        <v>13</v>
      </c>
      <c r="K194" t="b">
        <f t="shared" si="4"/>
        <v>1</v>
      </c>
      <c r="L194">
        <f t="shared" si="5"/>
        <v>2.4906565949226298</v>
      </c>
      <c r="M194" s="8"/>
      <c r="N194" s="5" t="s">
        <v>281</v>
      </c>
      <c r="O194">
        <v>2.1058127081396201</v>
      </c>
    </row>
    <row r="195" spans="1:15" x14ac:dyDescent="0.4">
      <c r="A195" t="s">
        <v>431</v>
      </c>
      <c r="B195" t="s">
        <v>432</v>
      </c>
      <c r="C195">
        <v>1.7318072011724199</v>
      </c>
      <c r="D195" s="1">
        <v>1.72428314055141E-24</v>
      </c>
      <c r="E195" t="s">
        <v>104</v>
      </c>
      <c r="F195">
        <v>32550671</v>
      </c>
      <c r="G195">
        <v>32552850</v>
      </c>
      <c r="H195">
        <v>0.75</v>
      </c>
      <c r="I195">
        <v>2.4899999999999999E-2</v>
      </c>
      <c r="J195" t="s">
        <v>13</v>
      </c>
      <c r="K195" t="b">
        <f t="shared" ref="K195:K258" si="6">AND(D195&lt;0.05, I195&lt;0.05, C195&gt;0, H195&gt;0)</f>
        <v>1</v>
      </c>
      <c r="L195">
        <f t="shared" ref="L195:L258" si="7">ABS(C195+H195)</f>
        <v>2.4818072011724199</v>
      </c>
      <c r="M195" s="8"/>
      <c r="N195" s="5" t="s">
        <v>470</v>
      </c>
      <c r="O195">
        <v>2.09122464928884</v>
      </c>
    </row>
    <row r="196" spans="1:15" x14ac:dyDescent="0.4">
      <c r="A196" t="s">
        <v>301</v>
      </c>
      <c r="B196" t="s">
        <v>302</v>
      </c>
      <c r="C196">
        <v>1.6421252130264601</v>
      </c>
      <c r="D196" s="1">
        <v>1.5523170266348099E-13</v>
      </c>
      <c r="E196" t="s">
        <v>109</v>
      </c>
      <c r="F196">
        <v>615567</v>
      </c>
      <c r="G196">
        <v>616150</v>
      </c>
      <c r="H196">
        <v>0.83</v>
      </c>
      <c r="I196">
        <v>3.3800000000000002E-3</v>
      </c>
      <c r="J196" t="s">
        <v>13</v>
      </c>
      <c r="K196" t="b">
        <f t="shared" si="6"/>
        <v>1</v>
      </c>
      <c r="L196">
        <f t="shared" si="7"/>
        <v>2.4721252130264602</v>
      </c>
      <c r="M196" s="8"/>
      <c r="N196" s="5" t="s">
        <v>328</v>
      </c>
      <c r="O196">
        <v>2.0867380295690001</v>
      </c>
    </row>
    <row r="197" spans="1:15" x14ac:dyDescent="0.4">
      <c r="A197" t="s">
        <v>202</v>
      </c>
      <c r="B197" t="s">
        <v>203</v>
      </c>
      <c r="C197">
        <v>1.17257729896059</v>
      </c>
      <c r="D197">
        <v>6.42195436343494E-5</v>
      </c>
      <c r="E197" t="s">
        <v>104</v>
      </c>
      <c r="F197">
        <v>97042017</v>
      </c>
      <c r="G197">
        <v>97042522</v>
      </c>
      <c r="H197">
        <v>1.29</v>
      </c>
      <c r="I197">
        <v>9.7200000000000001E-6</v>
      </c>
      <c r="J197" t="s">
        <v>62</v>
      </c>
      <c r="K197" t="b">
        <f t="shared" si="6"/>
        <v>1</v>
      </c>
      <c r="L197">
        <f t="shared" si="7"/>
        <v>2.4625772989605901</v>
      </c>
      <c r="M197" s="8"/>
      <c r="N197" s="5" t="s">
        <v>314</v>
      </c>
      <c r="O197">
        <v>2.08560550445931</v>
      </c>
    </row>
    <row r="198" spans="1:15" x14ac:dyDescent="0.4">
      <c r="A198" t="s">
        <v>417</v>
      </c>
      <c r="B198" t="s">
        <v>418</v>
      </c>
      <c r="C198">
        <v>1.77217486997997</v>
      </c>
      <c r="D198" s="1">
        <v>3.1403136160020101E-22</v>
      </c>
      <c r="E198" t="s">
        <v>61</v>
      </c>
      <c r="F198">
        <v>75877182</v>
      </c>
      <c r="G198">
        <v>75878937</v>
      </c>
      <c r="H198">
        <v>0.69</v>
      </c>
      <c r="I198">
        <v>2.2100000000000002E-2</v>
      </c>
      <c r="J198" t="s">
        <v>13</v>
      </c>
      <c r="K198" t="b">
        <f t="shared" si="6"/>
        <v>1</v>
      </c>
      <c r="L198">
        <f t="shared" si="7"/>
        <v>2.4621748699799699</v>
      </c>
      <c r="M198" s="8"/>
      <c r="N198" s="5" t="s">
        <v>291</v>
      </c>
      <c r="O198">
        <v>2.0751007869821301</v>
      </c>
    </row>
    <row r="199" spans="1:15" x14ac:dyDescent="0.4">
      <c r="A199" t="s">
        <v>297</v>
      </c>
      <c r="B199" t="s">
        <v>298</v>
      </c>
      <c r="C199">
        <v>1.6020841816037601</v>
      </c>
      <c r="D199" s="1">
        <v>7.0060591157038999E-10</v>
      </c>
      <c r="E199" t="s">
        <v>70</v>
      </c>
      <c r="F199">
        <v>89056848</v>
      </c>
      <c r="G199">
        <v>89057652</v>
      </c>
      <c r="H199">
        <v>0.86</v>
      </c>
      <c r="I199">
        <v>4.4200000000000003E-3</v>
      </c>
      <c r="J199" t="s">
        <v>13</v>
      </c>
      <c r="K199" t="b">
        <f t="shared" si="6"/>
        <v>1</v>
      </c>
      <c r="L199">
        <f t="shared" si="7"/>
        <v>2.46208418160376</v>
      </c>
      <c r="M199" s="8"/>
      <c r="N199" s="5" t="s">
        <v>464</v>
      </c>
      <c r="O199">
        <v>2.0627358519785202</v>
      </c>
    </row>
    <row r="200" spans="1:15" x14ac:dyDescent="0.4">
      <c r="A200" t="s">
        <v>497</v>
      </c>
      <c r="B200" t="s">
        <v>498</v>
      </c>
      <c r="C200">
        <v>1.8694464240197699</v>
      </c>
      <c r="D200" s="1">
        <v>8.8836129719460703E-30</v>
      </c>
      <c r="E200" t="s">
        <v>104</v>
      </c>
      <c r="F200">
        <v>35079505</v>
      </c>
      <c r="G200">
        <v>35080464</v>
      </c>
      <c r="H200">
        <v>0.59</v>
      </c>
      <c r="I200">
        <v>0.05</v>
      </c>
      <c r="J200" t="s">
        <v>13</v>
      </c>
      <c r="K200" t="b">
        <f t="shared" si="6"/>
        <v>0</v>
      </c>
      <c r="L200">
        <f t="shared" si="7"/>
        <v>2.4594464240197698</v>
      </c>
      <c r="M200" s="8"/>
      <c r="N200" s="5" t="s">
        <v>414</v>
      </c>
      <c r="O200">
        <v>2.0588183753529199</v>
      </c>
    </row>
    <row r="201" spans="1:15" x14ac:dyDescent="0.4">
      <c r="A201" t="s">
        <v>367</v>
      </c>
      <c r="B201" t="s">
        <v>368</v>
      </c>
      <c r="C201">
        <v>1.58611248252849</v>
      </c>
      <c r="D201">
        <v>8.6463966218486299E-6</v>
      </c>
      <c r="E201" t="s">
        <v>25</v>
      </c>
      <c r="F201">
        <v>152110416</v>
      </c>
      <c r="G201">
        <v>152111313</v>
      </c>
      <c r="H201">
        <v>0.87</v>
      </c>
      <c r="I201">
        <v>1.0500000000000001E-2</v>
      </c>
      <c r="J201" t="s">
        <v>62</v>
      </c>
      <c r="K201" t="b">
        <f t="shared" si="6"/>
        <v>1</v>
      </c>
      <c r="L201">
        <f t="shared" si="7"/>
        <v>2.4561124825284901</v>
      </c>
      <c r="M201" s="8"/>
      <c r="N201" s="5" t="s">
        <v>426</v>
      </c>
      <c r="O201">
        <v>2.0485009082198702</v>
      </c>
    </row>
    <row r="202" spans="1:15" x14ac:dyDescent="0.4">
      <c r="A202" t="s">
        <v>65</v>
      </c>
      <c r="B202" t="s">
        <v>66</v>
      </c>
      <c r="C202">
        <v>1.7191091059247601</v>
      </c>
      <c r="D202" s="1">
        <v>9.9135973652149304E-15</v>
      </c>
      <c r="E202" t="s">
        <v>67</v>
      </c>
      <c r="F202">
        <v>58087847</v>
      </c>
      <c r="G202">
        <v>58089020</v>
      </c>
      <c r="H202">
        <v>0.73</v>
      </c>
      <c r="I202">
        <v>1.26E-2</v>
      </c>
      <c r="J202" t="s">
        <v>19</v>
      </c>
      <c r="K202" t="b">
        <f t="shared" si="6"/>
        <v>1</v>
      </c>
      <c r="L202">
        <f t="shared" si="7"/>
        <v>2.4491091059247601</v>
      </c>
      <c r="M202" s="8"/>
      <c r="N202" s="5" t="s">
        <v>406</v>
      </c>
      <c r="O202">
        <v>2.04785251226525</v>
      </c>
    </row>
    <row r="203" spans="1:15" x14ac:dyDescent="0.4">
      <c r="A203" t="s">
        <v>349</v>
      </c>
      <c r="B203" t="s">
        <v>350</v>
      </c>
      <c r="C203">
        <v>1.5220800046746199</v>
      </c>
      <c r="D203" s="1">
        <v>1.2659123609098E-9</v>
      </c>
      <c r="E203" t="s">
        <v>28</v>
      </c>
      <c r="F203">
        <v>141176713</v>
      </c>
      <c r="G203">
        <v>141177518</v>
      </c>
      <c r="H203">
        <v>0.92</v>
      </c>
      <c r="I203">
        <v>7.62E-3</v>
      </c>
      <c r="J203" t="s">
        <v>13</v>
      </c>
      <c r="K203" t="b">
        <f t="shared" si="6"/>
        <v>1</v>
      </c>
      <c r="L203">
        <f t="shared" si="7"/>
        <v>2.4420800046746201</v>
      </c>
      <c r="M203" s="8"/>
      <c r="N203" s="5" t="s">
        <v>306</v>
      </c>
      <c r="O203">
        <v>2.0373591463213803</v>
      </c>
    </row>
    <row r="204" spans="1:15" x14ac:dyDescent="0.4">
      <c r="A204" t="s">
        <v>443</v>
      </c>
      <c r="B204" t="s">
        <v>444</v>
      </c>
      <c r="C204">
        <v>1.18303776797932</v>
      </c>
      <c r="D204">
        <v>1.1964444116765499E-2</v>
      </c>
      <c r="E204" t="s">
        <v>120</v>
      </c>
      <c r="F204">
        <v>210558883</v>
      </c>
      <c r="G204">
        <v>210559687</v>
      </c>
      <c r="H204">
        <v>1.25</v>
      </c>
      <c r="I204">
        <v>2.81E-2</v>
      </c>
      <c r="J204" t="s">
        <v>62</v>
      </c>
      <c r="K204" t="b">
        <f t="shared" si="6"/>
        <v>1</v>
      </c>
      <c r="L204">
        <f t="shared" si="7"/>
        <v>2.4330377679793198</v>
      </c>
      <c r="M204" s="8"/>
      <c r="N204" s="5" t="s">
        <v>334</v>
      </c>
      <c r="O204">
        <v>2.01568426878403</v>
      </c>
    </row>
    <row r="205" spans="1:15" x14ac:dyDescent="0.4">
      <c r="A205" t="s">
        <v>445</v>
      </c>
      <c r="B205" t="s">
        <v>446</v>
      </c>
      <c r="C205">
        <v>1.76919302088546</v>
      </c>
      <c r="D205" s="1">
        <v>4.6217953387773598E-30</v>
      </c>
      <c r="E205" t="s">
        <v>109</v>
      </c>
      <c r="F205">
        <v>32829262</v>
      </c>
      <c r="G205">
        <v>32830612</v>
      </c>
      <c r="H205">
        <v>0.66</v>
      </c>
      <c r="I205">
        <v>2.8400000000000002E-2</v>
      </c>
      <c r="J205" t="s">
        <v>13</v>
      </c>
      <c r="K205" t="b">
        <f t="shared" si="6"/>
        <v>1</v>
      </c>
      <c r="L205">
        <f t="shared" si="7"/>
        <v>2.4291930208854602</v>
      </c>
      <c r="M205" s="8"/>
      <c r="N205" s="5" t="s">
        <v>396</v>
      </c>
      <c r="O205">
        <v>2.00036761539757</v>
      </c>
    </row>
    <row r="206" spans="1:15" x14ac:dyDescent="0.4">
      <c r="A206" t="s">
        <v>465</v>
      </c>
      <c r="B206" t="s">
        <v>466</v>
      </c>
      <c r="C206">
        <v>1.74527953635252</v>
      </c>
      <c r="D206" s="1">
        <v>1.8454494227989701E-8</v>
      </c>
      <c r="E206" t="s">
        <v>47</v>
      </c>
      <c r="F206">
        <v>41420150</v>
      </c>
      <c r="G206">
        <v>41420845</v>
      </c>
      <c r="H206">
        <v>0.68</v>
      </c>
      <c r="I206">
        <v>3.6299999999999999E-2</v>
      </c>
      <c r="J206" t="s">
        <v>13</v>
      </c>
      <c r="K206" t="b">
        <f t="shared" si="6"/>
        <v>1</v>
      </c>
      <c r="L206">
        <f t="shared" si="7"/>
        <v>2.4252795363525199</v>
      </c>
      <c r="M206" s="8"/>
      <c r="N206" s="5" t="s">
        <v>340</v>
      </c>
      <c r="O206">
        <v>1.9965211544949499</v>
      </c>
    </row>
    <row r="207" spans="1:15" x14ac:dyDescent="0.4">
      <c r="A207" t="s">
        <v>274</v>
      </c>
      <c r="B207" t="s">
        <v>275</v>
      </c>
      <c r="C207">
        <v>1.01498254565317</v>
      </c>
      <c r="D207">
        <v>3.3322536423486401E-6</v>
      </c>
      <c r="E207" t="s">
        <v>61</v>
      </c>
      <c r="F207">
        <v>28188622</v>
      </c>
      <c r="G207">
        <v>28188963</v>
      </c>
      <c r="H207">
        <v>1.39</v>
      </c>
      <c r="I207">
        <v>9.59E-4</v>
      </c>
      <c r="J207" t="s">
        <v>19</v>
      </c>
      <c r="K207" t="b">
        <f t="shared" si="6"/>
        <v>1</v>
      </c>
      <c r="L207">
        <f t="shared" si="7"/>
        <v>2.4049825456531702</v>
      </c>
      <c r="M207" s="8"/>
      <c r="N207" s="5" t="s">
        <v>293</v>
      </c>
      <c r="O207">
        <v>1.95286664660606</v>
      </c>
    </row>
    <row r="208" spans="1:15" x14ac:dyDescent="0.4">
      <c r="A208" t="s">
        <v>146</v>
      </c>
      <c r="B208" t="s">
        <v>147</v>
      </c>
      <c r="C208">
        <v>1.0394506522412901</v>
      </c>
      <c r="D208">
        <v>5.8431159764767704E-3</v>
      </c>
      <c r="E208" t="s">
        <v>22</v>
      </c>
      <c r="F208">
        <v>6451422</v>
      </c>
      <c r="G208">
        <v>6452434</v>
      </c>
      <c r="H208">
        <v>1.34</v>
      </c>
      <c r="I208" s="1">
        <v>1.3400000000000001E-7</v>
      </c>
      <c r="J208" t="s">
        <v>13</v>
      </c>
      <c r="K208" t="b">
        <f t="shared" si="6"/>
        <v>1</v>
      </c>
      <c r="L208">
        <f t="shared" si="7"/>
        <v>2.3794506522412902</v>
      </c>
      <c r="M208" s="8"/>
      <c r="N208" s="5" t="s">
        <v>400</v>
      </c>
      <c r="O208">
        <v>1.91835021580624</v>
      </c>
    </row>
    <row r="209" spans="1:15" x14ac:dyDescent="0.4">
      <c r="A209" t="s">
        <v>282</v>
      </c>
      <c r="B209" t="s">
        <v>283</v>
      </c>
      <c r="C209">
        <v>1.4164240492694</v>
      </c>
      <c r="D209" s="1">
        <v>9.0453314034269896E-15</v>
      </c>
      <c r="E209" t="s">
        <v>25</v>
      </c>
      <c r="F209">
        <v>46394195</v>
      </c>
      <c r="G209">
        <v>46394710</v>
      </c>
      <c r="H209">
        <v>0.96</v>
      </c>
      <c r="I209">
        <v>1.5E-3</v>
      </c>
      <c r="J209" t="s">
        <v>13</v>
      </c>
      <c r="K209" t="b">
        <f t="shared" si="6"/>
        <v>1</v>
      </c>
      <c r="L209">
        <f t="shared" si="7"/>
        <v>2.3764240492694002</v>
      </c>
      <c r="M209" s="8"/>
      <c r="N209" s="5" t="s">
        <v>490</v>
      </c>
      <c r="O209">
        <v>1.8965323552958901</v>
      </c>
    </row>
    <row r="210" spans="1:15" x14ac:dyDescent="0.4">
      <c r="A210" t="s">
        <v>252</v>
      </c>
      <c r="B210" t="s">
        <v>253</v>
      </c>
      <c r="C210">
        <v>1.2803094334412799</v>
      </c>
      <c r="D210">
        <v>6.0378768866576399E-3</v>
      </c>
      <c r="E210" t="s">
        <v>31</v>
      </c>
      <c r="F210">
        <v>89385256</v>
      </c>
      <c r="G210">
        <v>89386087</v>
      </c>
      <c r="H210">
        <v>1.0900000000000001</v>
      </c>
      <c r="I210">
        <v>3.1500000000000001E-4</v>
      </c>
      <c r="J210" t="s">
        <v>13</v>
      </c>
      <c r="K210" t="b">
        <f t="shared" si="6"/>
        <v>1</v>
      </c>
      <c r="L210">
        <f t="shared" si="7"/>
        <v>2.37030943344128</v>
      </c>
      <c r="M210" s="8"/>
      <c r="N210" s="5" t="s">
        <v>356</v>
      </c>
      <c r="O210">
        <v>1.89138760796705</v>
      </c>
    </row>
    <row r="211" spans="1:15" x14ac:dyDescent="0.4">
      <c r="A211" t="s">
        <v>423</v>
      </c>
      <c r="B211" t="s">
        <v>424</v>
      </c>
      <c r="C211">
        <v>1.5648933043695099</v>
      </c>
      <c r="D211" s="1">
        <v>1.1036506660832299E-12</v>
      </c>
      <c r="E211" t="s">
        <v>31</v>
      </c>
      <c r="F211">
        <v>90867961</v>
      </c>
      <c r="G211">
        <v>90868853</v>
      </c>
      <c r="H211">
        <v>0.8</v>
      </c>
      <c r="I211">
        <v>2.4400000000000002E-2</v>
      </c>
      <c r="J211" t="s">
        <v>13</v>
      </c>
      <c r="K211" t="b">
        <f t="shared" si="6"/>
        <v>1</v>
      </c>
      <c r="L211">
        <f t="shared" si="7"/>
        <v>2.36489330436951</v>
      </c>
      <c r="M211" s="8"/>
      <c r="N211" s="5" t="s">
        <v>404</v>
      </c>
      <c r="O211">
        <v>1.89137663474756</v>
      </c>
    </row>
    <row r="212" spans="1:15" x14ac:dyDescent="0.4">
      <c r="A212" t="s">
        <v>80</v>
      </c>
      <c r="B212" t="s">
        <v>81</v>
      </c>
      <c r="C212">
        <v>1.00455980025583</v>
      </c>
      <c r="D212">
        <v>5.0387965183553004E-3</v>
      </c>
      <c r="E212" t="s">
        <v>40</v>
      </c>
      <c r="F212">
        <v>154510372</v>
      </c>
      <c r="G212">
        <v>154510838</v>
      </c>
      <c r="H212">
        <v>1.35</v>
      </c>
      <c r="I212">
        <v>4.5399999999999998E-4</v>
      </c>
      <c r="J212" t="s">
        <v>13</v>
      </c>
      <c r="K212" t="b">
        <f t="shared" si="6"/>
        <v>1</v>
      </c>
      <c r="L212">
        <f t="shared" si="7"/>
        <v>2.3545598002558301</v>
      </c>
      <c r="M212" s="8"/>
      <c r="N212" s="5" t="s">
        <v>398</v>
      </c>
      <c r="O212">
        <v>1.8803475186962499</v>
      </c>
    </row>
    <row r="213" spans="1:15" x14ac:dyDescent="0.4">
      <c r="A213" t="s">
        <v>351</v>
      </c>
      <c r="B213" t="s">
        <v>352</v>
      </c>
      <c r="C213">
        <v>1.40946403047569</v>
      </c>
      <c r="D213">
        <v>1.57780721746005E-6</v>
      </c>
      <c r="E213" t="s">
        <v>22</v>
      </c>
      <c r="F213">
        <v>54036954</v>
      </c>
      <c r="G213">
        <v>54037271</v>
      </c>
      <c r="H213">
        <v>0.93</v>
      </c>
      <c r="I213">
        <v>7.6400000000000001E-3</v>
      </c>
      <c r="J213" t="s">
        <v>13</v>
      </c>
      <c r="K213" t="b">
        <f t="shared" si="6"/>
        <v>1</v>
      </c>
      <c r="L213">
        <f t="shared" si="7"/>
        <v>2.33946403047569</v>
      </c>
      <c r="M213" s="8"/>
      <c r="N213" s="5" t="s">
        <v>332</v>
      </c>
      <c r="O213">
        <v>1.8749563462626</v>
      </c>
    </row>
    <row r="214" spans="1:15" x14ac:dyDescent="0.4">
      <c r="A214" t="s">
        <v>335</v>
      </c>
      <c r="B214" t="s">
        <v>336</v>
      </c>
      <c r="C214">
        <v>1.4658866860495601</v>
      </c>
      <c r="D214">
        <v>9.3415593011265604E-6</v>
      </c>
      <c r="E214" t="s">
        <v>212</v>
      </c>
      <c r="F214">
        <v>85106698</v>
      </c>
      <c r="G214">
        <v>85107703</v>
      </c>
      <c r="H214">
        <v>0.87</v>
      </c>
      <c r="I214">
        <v>6.4599999999999996E-3</v>
      </c>
      <c r="J214" t="s">
        <v>13</v>
      </c>
      <c r="K214" t="b">
        <f t="shared" si="6"/>
        <v>1</v>
      </c>
      <c r="L214">
        <f t="shared" si="7"/>
        <v>2.3358866860495602</v>
      </c>
      <c r="M214" s="8"/>
      <c r="N214" s="5" t="s">
        <v>434</v>
      </c>
      <c r="O214">
        <v>1.8692922761905</v>
      </c>
    </row>
    <row r="215" spans="1:15" x14ac:dyDescent="0.4">
      <c r="A215" t="s">
        <v>73</v>
      </c>
      <c r="B215" t="s">
        <v>74</v>
      </c>
      <c r="C215">
        <v>1.0900333810268099</v>
      </c>
      <c r="D215" s="1">
        <v>9.0728999803324404E-14</v>
      </c>
      <c r="E215" t="s">
        <v>75</v>
      </c>
      <c r="F215">
        <v>45516644</v>
      </c>
      <c r="G215">
        <v>45517393</v>
      </c>
      <c r="H215">
        <v>1.24</v>
      </c>
      <c r="I215">
        <v>9.4500000000000007E-5</v>
      </c>
      <c r="J215" t="s">
        <v>13</v>
      </c>
      <c r="K215" t="b">
        <f t="shared" si="6"/>
        <v>1</v>
      </c>
      <c r="L215">
        <f t="shared" si="7"/>
        <v>2.3300333810268099</v>
      </c>
      <c r="M215" s="8"/>
      <c r="N215" s="5" t="s">
        <v>442</v>
      </c>
      <c r="O215">
        <v>1.8686793553793599</v>
      </c>
    </row>
    <row r="216" spans="1:15" x14ac:dyDescent="0.4">
      <c r="A216" t="s">
        <v>73</v>
      </c>
      <c r="B216" t="s">
        <v>74</v>
      </c>
      <c r="C216">
        <v>1.0900333810268099</v>
      </c>
      <c r="D216" s="1">
        <v>9.0728999803324404E-14</v>
      </c>
      <c r="E216" t="s">
        <v>75</v>
      </c>
      <c r="F216">
        <v>45534481</v>
      </c>
      <c r="G216">
        <v>45535694</v>
      </c>
      <c r="H216">
        <v>1.24</v>
      </c>
      <c r="I216">
        <v>6.8099999999999996E-4</v>
      </c>
      <c r="J216" t="s">
        <v>13</v>
      </c>
      <c r="K216" t="b">
        <f t="shared" si="6"/>
        <v>1</v>
      </c>
      <c r="L216">
        <f t="shared" si="7"/>
        <v>2.3300333810268099</v>
      </c>
      <c r="M216" s="8"/>
      <c r="N216" s="5" t="s">
        <v>420</v>
      </c>
      <c r="O216">
        <v>1.8619390512303799</v>
      </c>
    </row>
    <row r="217" spans="1:15" x14ac:dyDescent="0.4">
      <c r="A217" t="s">
        <v>192</v>
      </c>
      <c r="B217" t="s">
        <v>193</v>
      </c>
      <c r="C217">
        <v>1.6549327203472699</v>
      </c>
      <c r="D217" s="1">
        <v>4.2215811713906198E-11</v>
      </c>
      <c r="E217" t="s">
        <v>25</v>
      </c>
      <c r="F217">
        <v>200907607</v>
      </c>
      <c r="G217">
        <v>200909086</v>
      </c>
      <c r="H217">
        <v>0.67</v>
      </c>
      <c r="I217">
        <v>1.52E-2</v>
      </c>
      <c r="J217" t="s">
        <v>13</v>
      </c>
      <c r="K217" t="b">
        <f t="shared" si="6"/>
        <v>1</v>
      </c>
      <c r="L217">
        <f t="shared" si="7"/>
        <v>2.3249327203472698</v>
      </c>
      <c r="M217" s="8"/>
      <c r="N217" s="5" t="s">
        <v>468</v>
      </c>
      <c r="O217">
        <v>1.85839590853127</v>
      </c>
    </row>
    <row r="218" spans="1:15" x14ac:dyDescent="0.4">
      <c r="A218" t="s">
        <v>337</v>
      </c>
      <c r="B218" t="s">
        <v>338</v>
      </c>
      <c r="C218">
        <v>1.50350358598178</v>
      </c>
      <c r="D218" s="1">
        <v>4.7100513206881996E-19</v>
      </c>
      <c r="E218" t="s">
        <v>212</v>
      </c>
      <c r="F218">
        <v>66428535</v>
      </c>
      <c r="G218">
        <v>66429816</v>
      </c>
      <c r="H218">
        <v>0.82</v>
      </c>
      <c r="I218">
        <v>6.7099999999999998E-3</v>
      </c>
      <c r="J218" t="s">
        <v>13</v>
      </c>
      <c r="K218" t="b">
        <f t="shared" si="6"/>
        <v>1</v>
      </c>
      <c r="L218">
        <f t="shared" si="7"/>
        <v>2.3235035859817801</v>
      </c>
      <c r="M218" s="8"/>
      <c r="N218" s="5" t="s">
        <v>438</v>
      </c>
      <c r="O218">
        <v>1.8537648731698799</v>
      </c>
    </row>
    <row r="219" spans="1:15" x14ac:dyDescent="0.4">
      <c r="A219" t="s">
        <v>215</v>
      </c>
      <c r="B219" t="s">
        <v>216</v>
      </c>
      <c r="C219">
        <v>1.1255466398565299</v>
      </c>
      <c r="D219" s="1">
        <v>1.3822863623322599E-8</v>
      </c>
      <c r="E219" t="s">
        <v>52</v>
      </c>
      <c r="F219">
        <v>87226690</v>
      </c>
      <c r="G219">
        <v>87227941</v>
      </c>
      <c r="H219">
        <v>1.19</v>
      </c>
      <c r="I219">
        <v>2.0100000000000001E-5</v>
      </c>
      <c r="J219" t="s">
        <v>13</v>
      </c>
      <c r="K219" t="b">
        <f t="shared" si="6"/>
        <v>1</v>
      </c>
      <c r="L219">
        <f t="shared" si="7"/>
        <v>2.3155466398565299</v>
      </c>
      <c r="M219" s="8"/>
      <c r="N219" s="5" t="s">
        <v>440</v>
      </c>
      <c r="O219">
        <v>1.83910063248488</v>
      </c>
    </row>
    <row r="220" spans="1:15" x14ac:dyDescent="0.4">
      <c r="A220" t="s">
        <v>389</v>
      </c>
      <c r="B220" t="s">
        <v>390</v>
      </c>
      <c r="C220">
        <v>1.66014813183668</v>
      </c>
      <c r="D220" s="1">
        <v>5.4182315141518396E-7</v>
      </c>
      <c r="E220" t="s">
        <v>37</v>
      </c>
      <c r="F220">
        <v>58494948</v>
      </c>
      <c r="G220">
        <v>58495743</v>
      </c>
      <c r="H220">
        <v>0.65</v>
      </c>
      <c r="I220">
        <v>1.5900000000000001E-2</v>
      </c>
      <c r="J220" t="s">
        <v>13</v>
      </c>
      <c r="K220" t="b">
        <f t="shared" si="6"/>
        <v>1</v>
      </c>
      <c r="L220">
        <f t="shared" si="7"/>
        <v>2.3101481318366801</v>
      </c>
      <c r="M220" s="8"/>
      <c r="N220" s="5" t="s">
        <v>412</v>
      </c>
      <c r="O220">
        <v>1.8361748153521</v>
      </c>
    </row>
    <row r="221" spans="1:15" x14ac:dyDescent="0.4">
      <c r="A221" t="s">
        <v>65</v>
      </c>
      <c r="B221" t="s">
        <v>66</v>
      </c>
      <c r="C221">
        <v>1.7191091059247601</v>
      </c>
      <c r="D221" s="1">
        <v>9.9135973652149304E-15</v>
      </c>
      <c r="E221" t="s">
        <v>67</v>
      </c>
      <c r="F221">
        <v>58091146</v>
      </c>
      <c r="G221">
        <v>58091654</v>
      </c>
      <c r="H221">
        <v>0.59</v>
      </c>
      <c r="I221">
        <v>4.82E-2</v>
      </c>
      <c r="J221" t="s">
        <v>13</v>
      </c>
      <c r="K221" t="b">
        <f t="shared" si="6"/>
        <v>1</v>
      </c>
      <c r="L221">
        <f t="shared" si="7"/>
        <v>2.3091091059247599</v>
      </c>
      <c r="M221" s="8"/>
      <c r="N221" s="5" t="s">
        <v>408</v>
      </c>
      <c r="O221">
        <v>1.8336534465423799</v>
      </c>
    </row>
    <row r="222" spans="1:15" x14ac:dyDescent="0.4">
      <c r="A222" t="s">
        <v>449</v>
      </c>
      <c r="B222" t="s">
        <v>450</v>
      </c>
      <c r="C222">
        <v>1.5715365195108799</v>
      </c>
      <c r="D222">
        <v>8.2386673330941601E-5</v>
      </c>
      <c r="E222" t="s">
        <v>120</v>
      </c>
      <c r="F222">
        <v>233121926</v>
      </c>
      <c r="G222">
        <v>233122540</v>
      </c>
      <c r="H222">
        <v>0.73</v>
      </c>
      <c r="I222">
        <v>2.9399999999999999E-2</v>
      </c>
      <c r="J222" t="s">
        <v>13</v>
      </c>
      <c r="K222" t="b">
        <f t="shared" si="6"/>
        <v>1</v>
      </c>
      <c r="L222">
        <f t="shared" si="7"/>
        <v>2.3015365195108801</v>
      </c>
      <c r="M222" s="8"/>
      <c r="N222" s="5" t="s">
        <v>482</v>
      </c>
      <c r="O222">
        <v>1.8172035884701498</v>
      </c>
    </row>
    <row r="223" spans="1:15" x14ac:dyDescent="0.4">
      <c r="A223" t="s">
        <v>284</v>
      </c>
      <c r="B223" t="s">
        <v>285</v>
      </c>
      <c r="C223">
        <v>1.19257160348192</v>
      </c>
      <c r="D223">
        <v>3.8371174745440197E-2</v>
      </c>
      <c r="E223" t="s">
        <v>70</v>
      </c>
      <c r="F223">
        <v>118850442</v>
      </c>
      <c r="G223">
        <v>118851305</v>
      </c>
      <c r="H223">
        <v>1.1000000000000001</v>
      </c>
      <c r="I223">
        <v>1.5200000000000001E-3</v>
      </c>
      <c r="J223" t="s">
        <v>13</v>
      </c>
      <c r="K223" t="b">
        <f t="shared" si="6"/>
        <v>1</v>
      </c>
      <c r="L223">
        <f t="shared" si="7"/>
        <v>2.2925716034819201</v>
      </c>
      <c r="M223" s="8"/>
      <c r="N223" s="5" t="s">
        <v>312</v>
      </c>
      <c r="O223">
        <v>1.80638129807416</v>
      </c>
    </row>
    <row r="224" spans="1:15" x14ac:dyDescent="0.4">
      <c r="A224" t="s">
        <v>317</v>
      </c>
      <c r="B224" t="s">
        <v>318</v>
      </c>
      <c r="C224">
        <v>1.3922140695738701</v>
      </c>
      <c r="D224" s="1">
        <v>5.3019826648044697E-8</v>
      </c>
      <c r="E224" t="s">
        <v>70</v>
      </c>
      <c r="F224">
        <v>8451173</v>
      </c>
      <c r="G224">
        <v>8452206</v>
      </c>
      <c r="H224">
        <v>0.89</v>
      </c>
      <c r="I224">
        <v>4.0699999999999998E-3</v>
      </c>
      <c r="J224" t="s">
        <v>62</v>
      </c>
      <c r="K224" t="b">
        <f t="shared" si="6"/>
        <v>1</v>
      </c>
      <c r="L224">
        <f t="shared" si="7"/>
        <v>2.28221406957387</v>
      </c>
      <c r="M224" s="8"/>
      <c r="N224" s="5" t="s">
        <v>496</v>
      </c>
      <c r="O224">
        <v>1.79629240878343</v>
      </c>
    </row>
    <row r="225" spans="1:15" x14ac:dyDescent="0.4">
      <c r="A225" t="s">
        <v>294</v>
      </c>
      <c r="B225" t="s">
        <v>295</v>
      </c>
      <c r="C225">
        <v>1.2214676034374199</v>
      </c>
      <c r="D225">
        <v>2.0208271082241901E-2</v>
      </c>
      <c r="E225" t="s">
        <v>25</v>
      </c>
      <c r="F225">
        <v>218347488</v>
      </c>
      <c r="G225">
        <v>218348479</v>
      </c>
      <c r="H225">
        <v>1.06</v>
      </c>
      <c r="I225">
        <v>2.4399999999999999E-3</v>
      </c>
      <c r="J225" t="s">
        <v>13</v>
      </c>
      <c r="K225" t="b">
        <f t="shared" si="6"/>
        <v>1</v>
      </c>
      <c r="L225">
        <f t="shared" si="7"/>
        <v>2.2814676034374202</v>
      </c>
      <c r="M225" s="8"/>
      <c r="N225" s="5" t="s">
        <v>430</v>
      </c>
      <c r="O225">
        <v>1.7940661176420702</v>
      </c>
    </row>
    <row r="226" spans="1:15" x14ac:dyDescent="0.4">
      <c r="A226" t="s">
        <v>329</v>
      </c>
      <c r="B226" t="s">
        <v>330</v>
      </c>
      <c r="C226">
        <v>1.4615862341292301</v>
      </c>
      <c r="D226" s="1">
        <v>1.6707656068590101E-23</v>
      </c>
      <c r="E226" t="s">
        <v>104</v>
      </c>
      <c r="F226">
        <v>36190089</v>
      </c>
      <c r="G226">
        <v>36191219</v>
      </c>
      <c r="H226">
        <v>0.79</v>
      </c>
      <c r="I226">
        <v>5.8100000000000001E-3</v>
      </c>
      <c r="J226" t="s">
        <v>13</v>
      </c>
      <c r="K226" t="b">
        <f t="shared" si="6"/>
        <v>1</v>
      </c>
      <c r="L226">
        <f t="shared" si="7"/>
        <v>2.2515862341292303</v>
      </c>
      <c r="M226" s="8"/>
      <c r="N226" s="5" t="s">
        <v>380</v>
      </c>
      <c r="O226">
        <v>1.7732061072337699</v>
      </c>
    </row>
    <row r="227" spans="1:15" x14ac:dyDescent="0.4">
      <c r="A227" t="s">
        <v>383</v>
      </c>
      <c r="B227" t="s">
        <v>384</v>
      </c>
      <c r="C227">
        <v>1.5628719227536001</v>
      </c>
      <c r="D227" s="1">
        <v>1.2593822782534001E-23</v>
      </c>
      <c r="E227" t="s">
        <v>120</v>
      </c>
      <c r="F227">
        <v>37156204</v>
      </c>
      <c r="G227">
        <v>37157215</v>
      </c>
      <c r="H227">
        <v>0.68</v>
      </c>
      <c r="I227">
        <v>1.37E-2</v>
      </c>
      <c r="J227" t="s">
        <v>13</v>
      </c>
      <c r="K227" t="b">
        <f t="shared" si="6"/>
        <v>1</v>
      </c>
      <c r="L227">
        <f t="shared" si="7"/>
        <v>2.2428719227536003</v>
      </c>
      <c r="M227" s="8"/>
      <c r="N227" s="5" t="s">
        <v>360</v>
      </c>
      <c r="O227">
        <v>1.7537413681849701</v>
      </c>
    </row>
    <row r="228" spans="1:15" x14ac:dyDescent="0.4">
      <c r="A228" t="s">
        <v>73</v>
      </c>
      <c r="B228" t="s">
        <v>74</v>
      </c>
      <c r="C228">
        <v>1.0900333810268099</v>
      </c>
      <c r="D228" s="1">
        <v>9.0728999803324404E-14</v>
      </c>
      <c r="E228" t="s">
        <v>75</v>
      </c>
      <c r="F228">
        <v>45499704</v>
      </c>
      <c r="G228">
        <v>45501029</v>
      </c>
      <c r="H228">
        <v>1.1499999999999999</v>
      </c>
      <c r="I228">
        <v>5.3199999999999999E-5</v>
      </c>
      <c r="J228" t="s">
        <v>19</v>
      </c>
      <c r="K228" t="b">
        <f t="shared" si="6"/>
        <v>1</v>
      </c>
      <c r="L228">
        <f t="shared" si="7"/>
        <v>2.2400333810268096</v>
      </c>
      <c r="M228" s="8"/>
      <c r="N228" s="5" t="s">
        <v>456</v>
      </c>
      <c r="O228">
        <v>1.7531568219304399</v>
      </c>
    </row>
    <row r="229" spans="1:15" x14ac:dyDescent="0.4">
      <c r="A229" t="s">
        <v>303</v>
      </c>
      <c r="B229" t="s">
        <v>304</v>
      </c>
      <c r="C229">
        <v>1.11543958709419</v>
      </c>
      <c r="D229">
        <v>2.1848027738529001E-4</v>
      </c>
      <c r="E229" t="s">
        <v>40</v>
      </c>
      <c r="F229">
        <v>144286871</v>
      </c>
      <c r="G229">
        <v>144287447</v>
      </c>
      <c r="H229">
        <v>1.1000000000000001</v>
      </c>
      <c r="I229">
        <v>3.5999999999999999E-3</v>
      </c>
      <c r="J229" t="s">
        <v>19</v>
      </c>
      <c r="K229" t="b">
        <f t="shared" si="6"/>
        <v>1</v>
      </c>
      <c r="L229">
        <f t="shared" si="7"/>
        <v>2.2154395870941901</v>
      </c>
      <c r="M229" s="8"/>
      <c r="N229" s="5" t="s">
        <v>472</v>
      </c>
      <c r="O229">
        <v>1.75142759955684</v>
      </c>
    </row>
    <row r="230" spans="1:15" x14ac:dyDescent="0.4">
      <c r="A230" t="s">
        <v>272</v>
      </c>
      <c r="B230" t="s">
        <v>273</v>
      </c>
      <c r="C230">
        <v>1.1774845672880601</v>
      </c>
      <c r="D230" s="1">
        <v>1.04314710966807E-8</v>
      </c>
      <c r="E230" t="s">
        <v>104</v>
      </c>
      <c r="F230">
        <v>26892108</v>
      </c>
      <c r="G230">
        <v>26892979</v>
      </c>
      <c r="H230">
        <v>1.03</v>
      </c>
      <c r="I230">
        <v>8.6899999999999998E-4</v>
      </c>
      <c r="J230" t="s">
        <v>13</v>
      </c>
      <c r="K230" t="b">
        <f t="shared" si="6"/>
        <v>1</v>
      </c>
      <c r="L230">
        <f t="shared" si="7"/>
        <v>2.2074845672880601</v>
      </c>
      <c r="M230" s="8"/>
      <c r="N230" s="5" t="s">
        <v>480</v>
      </c>
      <c r="O230">
        <v>1.6922800275948702</v>
      </c>
    </row>
    <row r="231" spans="1:15" x14ac:dyDescent="0.4">
      <c r="A231" t="s">
        <v>196</v>
      </c>
      <c r="B231" t="s">
        <v>197</v>
      </c>
      <c r="C231">
        <v>1.0366089595408901</v>
      </c>
      <c r="D231" s="1">
        <v>1.1793745455319101E-12</v>
      </c>
      <c r="E231" t="s">
        <v>25</v>
      </c>
      <c r="F231">
        <v>155923109</v>
      </c>
      <c r="G231">
        <v>155923789</v>
      </c>
      <c r="H231">
        <v>1.17</v>
      </c>
      <c r="I231">
        <v>6.2199999999999997E-6</v>
      </c>
      <c r="J231" t="s">
        <v>19</v>
      </c>
      <c r="K231" t="b">
        <f t="shared" si="6"/>
        <v>1</v>
      </c>
      <c r="L231">
        <f t="shared" si="7"/>
        <v>2.20660895954089</v>
      </c>
      <c r="M231" s="8"/>
      <c r="N231" s="5" t="s">
        <v>462</v>
      </c>
      <c r="O231">
        <v>1.6860525786843499</v>
      </c>
    </row>
    <row r="232" spans="1:15" x14ac:dyDescent="0.4">
      <c r="A232" t="s">
        <v>144</v>
      </c>
      <c r="B232" t="s">
        <v>145</v>
      </c>
      <c r="C232">
        <v>1.57480715626771</v>
      </c>
      <c r="D232" s="1">
        <v>2.16693489784554E-39</v>
      </c>
      <c r="E232" t="s">
        <v>25</v>
      </c>
      <c r="F232">
        <v>214551210</v>
      </c>
      <c r="G232">
        <v>214552773</v>
      </c>
      <c r="H232">
        <v>0.63</v>
      </c>
      <c r="I232">
        <v>4.6199999999999998E-2</v>
      </c>
      <c r="J232" t="s">
        <v>13</v>
      </c>
      <c r="K232" t="b">
        <f t="shared" si="6"/>
        <v>1</v>
      </c>
      <c r="L232">
        <f t="shared" si="7"/>
        <v>2.2048071562677101</v>
      </c>
      <c r="M232" s="8"/>
      <c r="N232" s="5" t="s">
        <v>476</v>
      </c>
      <c r="O232">
        <v>1.6515375756177</v>
      </c>
    </row>
    <row r="233" spans="1:15" x14ac:dyDescent="0.4">
      <c r="A233" t="s">
        <v>286</v>
      </c>
      <c r="B233" t="s">
        <v>287</v>
      </c>
      <c r="C233">
        <v>1.20258881460159</v>
      </c>
      <c r="D233" s="1">
        <v>4.8267896458212497E-15</v>
      </c>
      <c r="E233" t="s">
        <v>120</v>
      </c>
      <c r="F233">
        <v>43462930</v>
      </c>
      <c r="G233">
        <v>43463877</v>
      </c>
      <c r="H233">
        <v>0.98</v>
      </c>
      <c r="I233">
        <v>1.5200000000000001E-3</v>
      </c>
      <c r="J233" t="s">
        <v>13</v>
      </c>
      <c r="K233" t="b">
        <f t="shared" si="6"/>
        <v>1</v>
      </c>
      <c r="L233">
        <f t="shared" si="7"/>
        <v>2.1825888146015897</v>
      </c>
      <c r="M233" s="8"/>
      <c r="N233" s="5" t="s">
        <v>488</v>
      </c>
      <c r="O233">
        <v>1.6335906242833698</v>
      </c>
    </row>
    <row r="234" spans="1:15" x14ac:dyDescent="0.4">
      <c r="A234" t="s">
        <v>477</v>
      </c>
      <c r="B234" t="s">
        <v>478</v>
      </c>
      <c r="C234">
        <v>1.2052481743788701</v>
      </c>
      <c r="D234" s="1">
        <v>2.23703413820658E-10</v>
      </c>
      <c r="E234" t="s">
        <v>67</v>
      </c>
      <c r="F234">
        <v>22797967</v>
      </c>
      <c r="G234">
        <v>22798993</v>
      </c>
      <c r="H234">
        <v>0.96</v>
      </c>
      <c r="I234">
        <v>4.19E-2</v>
      </c>
      <c r="J234" t="s">
        <v>13</v>
      </c>
      <c r="K234" t="b">
        <f t="shared" si="6"/>
        <v>1</v>
      </c>
      <c r="L234">
        <f t="shared" si="7"/>
        <v>2.1652481743788701</v>
      </c>
      <c r="M234" s="8"/>
      <c r="N234" s="5" t="s">
        <v>494</v>
      </c>
      <c r="O234">
        <v>1.6290022597209499</v>
      </c>
    </row>
    <row r="235" spans="1:15" x14ac:dyDescent="0.4">
      <c r="A235" t="s">
        <v>457</v>
      </c>
      <c r="B235" t="s">
        <v>458</v>
      </c>
      <c r="C235">
        <v>1.5257718956496999</v>
      </c>
      <c r="D235">
        <v>2.6466936106115099E-2</v>
      </c>
      <c r="E235" t="s">
        <v>40</v>
      </c>
      <c r="F235">
        <v>24645792</v>
      </c>
      <c r="G235">
        <v>24647208</v>
      </c>
      <c r="H235">
        <v>0.63</v>
      </c>
      <c r="I235">
        <v>3.1E-2</v>
      </c>
      <c r="J235" t="s">
        <v>13</v>
      </c>
      <c r="K235" t="b">
        <f t="shared" si="6"/>
        <v>1</v>
      </c>
      <c r="L235">
        <f t="shared" si="7"/>
        <v>2.1557718956496998</v>
      </c>
      <c r="M235" s="8"/>
      <c r="N235" s="5" t="s">
        <v>502</v>
      </c>
      <c r="O235">
        <v>13.46627909330882</v>
      </c>
    </row>
    <row r="236" spans="1:15" x14ac:dyDescent="0.4">
      <c r="A236" t="s">
        <v>43</v>
      </c>
      <c r="B236" t="s">
        <v>44</v>
      </c>
      <c r="C236">
        <v>1.0554783597876001</v>
      </c>
      <c r="D236" s="1">
        <v>1.88075853688305E-8</v>
      </c>
      <c r="E236" t="s">
        <v>40</v>
      </c>
      <c r="F236">
        <v>150145994</v>
      </c>
      <c r="G236">
        <v>150146706</v>
      </c>
      <c r="H236">
        <v>1.1000000000000001</v>
      </c>
      <c r="I236">
        <v>8.4199999999999998E-4</v>
      </c>
      <c r="J236" t="s">
        <v>62</v>
      </c>
      <c r="K236" t="b">
        <f t="shared" si="6"/>
        <v>1</v>
      </c>
      <c r="L236">
        <f t="shared" si="7"/>
        <v>2.1554783597876002</v>
      </c>
    </row>
    <row r="237" spans="1:15" x14ac:dyDescent="0.4">
      <c r="A237" t="s">
        <v>323</v>
      </c>
      <c r="B237" t="s">
        <v>324</v>
      </c>
      <c r="C237">
        <v>1.2919489353535101</v>
      </c>
      <c r="D237" s="1">
        <v>3.8601861899164802E-7</v>
      </c>
      <c r="E237" t="s">
        <v>18</v>
      </c>
      <c r="F237">
        <v>672371</v>
      </c>
      <c r="G237">
        <v>673055</v>
      </c>
      <c r="H237">
        <v>0.83</v>
      </c>
      <c r="I237">
        <v>4.9500000000000004E-3</v>
      </c>
      <c r="J237" t="s">
        <v>62</v>
      </c>
      <c r="K237" t="b">
        <f t="shared" si="6"/>
        <v>1</v>
      </c>
      <c r="L237">
        <f t="shared" si="7"/>
        <v>2.1219489353535099</v>
      </c>
    </row>
    <row r="238" spans="1:15" x14ac:dyDescent="0.4">
      <c r="A238" t="s">
        <v>357</v>
      </c>
      <c r="B238" t="s">
        <v>358</v>
      </c>
      <c r="C238">
        <v>1.29855037412945</v>
      </c>
      <c r="D238" s="1">
        <v>1.8502843710612801E-14</v>
      </c>
      <c r="E238" t="s">
        <v>25</v>
      </c>
      <c r="F238">
        <v>46187537</v>
      </c>
      <c r="G238">
        <v>46189085</v>
      </c>
      <c r="H238">
        <v>0.82</v>
      </c>
      <c r="I238">
        <v>9.0399999999999994E-3</v>
      </c>
      <c r="J238" t="s">
        <v>13</v>
      </c>
      <c r="K238" t="b">
        <f t="shared" si="6"/>
        <v>1</v>
      </c>
      <c r="L238">
        <f t="shared" si="7"/>
        <v>2.11855037412945</v>
      </c>
    </row>
    <row r="239" spans="1:15" x14ac:dyDescent="0.4">
      <c r="A239" t="s">
        <v>260</v>
      </c>
      <c r="B239" t="s">
        <v>261</v>
      </c>
      <c r="C239">
        <v>1.10755767407432</v>
      </c>
      <c r="D239" s="1">
        <v>6.56596592236352E-14</v>
      </c>
      <c r="E239" t="s">
        <v>104</v>
      </c>
      <c r="F239">
        <v>21994101</v>
      </c>
      <c r="G239">
        <v>21995941</v>
      </c>
      <c r="H239">
        <v>1.01</v>
      </c>
      <c r="I239">
        <v>4.3399999999999998E-4</v>
      </c>
      <c r="J239" t="s">
        <v>13</v>
      </c>
      <c r="K239" t="b">
        <f t="shared" si="6"/>
        <v>1</v>
      </c>
      <c r="L239">
        <f t="shared" si="7"/>
        <v>2.1175576740743201</v>
      </c>
    </row>
    <row r="240" spans="1:15" x14ac:dyDescent="0.4">
      <c r="A240" t="s">
        <v>280</v>
      </c>
      <c r="B240" t="s">
        <v>281</v>
      </c>
      <c r="C240">
        <v>1.1358127081396201</v>
      </c>
      <c r="D240">
        <v>3.7745772000525399E-6</v>
      </c>
      <c r="E240" t="s">
        <v>52</v>
      </c>
      <c r="F240">
        <v>179451178</v>
      </c>
      <c r="G240">
        <v>179452428</v>
      </c>
      <c r="H240">
        <v>0.97</v>
      </c>
      <c r="I240">
        <v>1.2800000000000001E-3</v>
      </c>
      <c r="J240" t="s">
        <v>13</v>
      </c>
      <c r="K240" t="b">
        <f t="shared" si="6"/>
        <v>1</v>
      </c>
      <c r="L240">
        <f t="shared" si="7"/>
        <v>2.1058127081396201</v>
      </c>
    </row>
    <row r="241" spans="1:12" x14ac:dyDescent="0.4">
      <c r="A241" t="s">
        <v>469</v>
      </c>
      <c r="B241" t="s">
        <v>470</v>
      </c>
      <c r="C241">
        <v>1.4312246492888401</v>
      </c>
      <c r="D241" s="1">
        <v>4.9808567445838204E-10</v>
      </c>
      <c r="E241" t="s">
        <v>233</v>
      </c>
      <c r="F241">
        <v>54652104</v>
      </c>
      <c r="G241">
        <v>54652674</v>
      </c>
      <c r="H241">
        <v>0.66</v>
      </c>
      <c r="I241">
        <v>3.8300000000000001E-2</v>
      </c>
      <c r="J241" t="s">
        <v>13</v>
      </c>
      <c r="K241" t="b">
        <f t="shared" si="6"/>
        <v>1</v>
      </c>
      <c r="L241">
        <f t="shared" si="7"/>
        <v>2.09122464928884</v>
      </c>
    </row>
    <row r="242" spans="1:12" x14ac:dyDescent="0.4">
      <c r="A242" t="s">
        <v>327</v>
      </c>
      <c r="B242" t="s">
        <v>328</v>
      </c>
      <c r="C242">
        <v>1.196738029569</v>
      </c>
      <c r="D242">
        <v>3.5250554336605602E-3</v>
      </c>
      <c r="E242" t="s">
        <v>52</v>
      </c>
      <c r="F242">
        <v>169623932</v>
      </c>
      <c r="G242">
        <v>169625116</v>
      </c>
      <c r="H242">
        <v>0.89</v>
      </c>
      <c r="I242">
        <v>5.7299999999999999E-3</v>
      </c>
      <c r="J242" t="s">
        <v>13</v>
      </c>
      <c r="K242" t="b">
        <f t="shared" si="6"/>
        <v>1</v>
      </c>
      <c r="L242">
        <f t="shared" si="7"/>
        <v>2.0867380295690001</v>
      </c>
    </row>
    <row r="243" spans="1:12" x14ac:dyDescent="0.4">
      <c r="A243" t="s">
        <v>313</v>
      </c>
      <c r="B243" t="s">
        <v>314</v>
      </c>
      <c r="C243">
        <v>1.1956055044593099</v>
      </c>
      <c r="D243">
        <v>4.9033990020474301E-3</v>
      </c>
      <c r="E243" t="s">
        <v>12</v>
      </c>
      <c r="F243">
        <v>77416015</v>
      </c>
      <c r="G243">
        <v>77416785</v>
      </c>
      <c r="H243">
        <v>0.89</v>
      </c>
      <c r="I243">
        <v>3.9100000000000003E-3</v>
      </c>
      <c r="J243" t="s">
        <v>13</v>
      </c>
      <c r="K243" t="b">
        <f t="shared" si="6"/>
        <v>1</v>
      </c>
      <c r="L243">
        <f t="shared" si="7"/>
        <v>2.08560550445931</v>
      </c>
    </row>
    <row r="244" spans="1:12" x14ac:dyDescent="0.4">
      <c r="A244" t="s">
        <v>290</v>
      </c>
      <c r="B244" t="s">
        <v>291</v>
      </c>
      <c r="C244">
        <v>1.21510078698213</v>
      </c>
      <c r="D244" s="1">
        <v>4.3297519705240098E-16</v>
      </c>
      <c r="E244" t="s">
        <v>25</v>
      </c>
      <c r="F244">
        <v>155255283</v>
      </c>
      <c r="G244">
        <v>155256154</v>
      </c>
      <c r="H244">
        <v>0.86</v>
      </c>
      <c r="I244">
        <v>2.0500000000000002E-3</v>
      </c>
      <c r="J244" t="s">
        <v>13</v>
      </c>
      <c r="K244" t="b">
        <f t="shared" si="6"/>
        <v>1</v>
      </c>
      <c r="L244">
        <f t="shared" si="7"/>
        <v>2.0751007869821301</v>
      </c>
    </row>
    <row r="245" spans="1:12" x14ac:dyDescent="0.4">
      <c r="A245" t="s">
        <v>194</v>
      </c>
      <c r="B245" t="s">
        <v>195</v>
      </c>
      <c r="C245">
        <v>1.3200378221072799</v>
      </c>
      <c r="D245" s="1">
        <v>6.5788383791212197E-9</v>
      </c>
      <c r="E245" t="s">
        <v>52</v>
      </c>
      <c r="F245">
        <v>125055996</v>
      </c>
      <c r="G245">
        <v>125056439</v>
      </c>
      <c r="H245">
        <v>0.75</v>
      </c>
      <c r="I245">
        <v>4.2500000000000003E-2</v>
      </c>
      <c r="J245" t="s">
        <v>13</v>
      </c>
      <c r="K245" t="b">
        <f t="shared" si="6"/>
        <v>1</v>
      </c>
      <c r="L245">
        <f t="shared" si="7"/>
        <v>2.0700378221072802</v>
      </c>
    </row>
    <row r="246" spans="1:12" x14ac:dyDescent="0.4">
      <c r="A246" t="s">
        <v>463</v>
      </c>
      <c r="B246" t="s">
        <v>464</v>
      </c>
      <c r="C246">
        <v>1.40273585197852</v>
      </c>
      <c r="D246">
        <v>2.99001701016645E-2</v>
      </c>
      <c r="E246" t="s">
        <v>47</v>
      </c>
      <c r="F246">
        <v>39791223</v>
      </c>
      <c r="G246">
        <v>39791702</v>
      </c>
      <c r="H246">
        <v>0.66</v>
      </c>
      <c r="I246">
        <v>3.5700000000000003E-2</v>
      </c>
      <c r="J246" t="s">
        <v>13</v>
      </c>
      <c r="K246" t="b">
        <f t="shared" si="6"/>
        <v>1</v>
      </c>
      <c r="L246">
        <f t="shared" si="7"/>
        <v>2.0627358519785202</v>
      </c>
    </row>
    <row r="247" spans="1:12" x14ac:dyDescent="0.4">
      <c r="A247" t="s">
        <v>413</v>
      </c>
      <c r="B247" t="s">
        <v>414</v>
      </c>
      <c r="C247">
        <v>1.2788183753529201</v>
      </c>
      <c r="D247">
        <v>2.9249732318614899E-2</v>
      </c>
      <c r="E247" t="s">
        <v>120</v>
      </c>
      <c r="F247">
        <v>8573292</v>
      </c>
      <c r="G247">
        <v>8574852</v>
      </c>
      <c r="H247">
        <v>0.78</v>
      </c>
      <c r="I247">
        <v>2.3099999999999999E-2</v>
      </c>
      <c r="J247" t="s">
        <v>13</v>
      </c>
      <c r="K247" t="b">
        <f t="shared" si="6"/>
        <v>1</v>
      </c>
      <c r="L247">
        <f t="shared" si="7"/>
        <v>2.0588183753529199</v>
      </c>
    </row>
    <row r="248" spans="1:12" x14ac:dyDescent="0.4">
      <c r="A248" t="s">
        <v>425</v>
      </c>
      <c r="B248" t="s">
        <v>426</v>
      </c>
      <c r="C248">
        <v>1.4185009082198701</v>
      </c>
      <c r="D248" s="1">
        <v>2.9528488415753E-12</v>
      </c>
      <c r="E248" t="s">
        <v>25</v>
      </c>
      <c r="F248">
        <v>110390214</v>
      </c>
      <c r="G248">
        <v>110391363</v>
      </c>
      <c r="H248">
        <v>0.63</v>
      </c>
      <c r="I248">
        <v>2.46E-2</v>
      </c>
      <c r="J248" t="s">
        <v>13</v>
      </c>
      <c r="K248" t="b">
        <f t="shared" si="6"/>
        <v>1</v>
      </c>
      <c r="L248">
        <f t="shared" si="7"/>
        <v>2.0485009082198702</v>
      </c>
    </row>
    <row r="249" spans="1:12" x14ac:dyDescent="0.4">
      <c r="A249" t="s">
        <v>405</v>
      </c>
      <c r="B249" t="s">
        <v>406</v>
      </c>
      <c r="C249">
        <v>1.3578525122652501</v>
      </c>
      <c r="D249" s="1">
        <v>3.82078934882506E-9</v>
      </c>
      <c r="E249" t="s">
        <v>104</v>
      </c>
      <c r="F249">
        <v>34376528</v>
      </c>
      <c r="G249">
        <v>34377313</v>
      </c>
      <c r="H249">
        <v>0.69</v>
      </c>
      <c r="I249">
        <v>1.9900000000000001E-2</v>
      </c>
      <c r="J249" t="s">
        <v>13</v>
      </c>
      <c r="K249" t="b">
        <f t="shared" si="6"/>
        <v>1</v>
      </c>
      <c r="L249">
        <f t="shared" si="7"/>
        <v>2.04785251226525</v>
      </c>
    </row>
    <row r="250" spans="1:12" x14ac:dyDescent="0.4">
      <c r="A250" t="s">
        <v>305</v>
      </c>
      <c r="B250" t="s">
        <v>306</v>
      </c>
      <c r="C250">
        <v>1.25735914632138</v>
      </c>
      <c r="D250">
        <v>6.6245262874215404E-6</v>
      </c>
      <c r="E250" t="s">
        <v>22</v>
      </c>
      <c r="F250">
        <v>113773308</v>
      </c>
      <c r="G250">
        <v>113774091</v>
      </c>
      <c r="H250">
        <v>0.78</v>
      </c>
      <c r="I250">
        <v>3.5999999999999999E-3</v>
      </c>
      <c r="J250" t="s">
        <v>13</v>
      </c>
      <c r="K250" t="b">
        <f t="shared" si="6"/>
        <v>1</v>
      </c>
      <c r="L250">
        <f t="shared" si="7"/>
        <v>2.0373591463213803</v>
      </c>
    </row>
    <row r="251" spans="1:12" x14ac:dyDescent="0.4">
      <c r="A251" t="s">
        <v>333</v>
      </c>
      <c r="B251" t="s">
        <v>334</v>
      </c>
      <c r="C251">
        <v>1.2156842687840299</v>
      </c>
      <c r="D251" s="1">
        <v>1.5286588592488999E-14</v>
      </c>
      <c r="E251" t="s">
        <v>70</v>
      </c>
      <c r="F251">
        <v>70704060</v>
      </c>
      <c r="G251">
        <v>70705998</v>
      </c>
      <c r="H251">
        <v>0.8</v>
      </c>
      <c r="I251">
        <v>6.3699999999999998E-3</v>
      </c>
      <c r="J251" t="s">
        <v>13</v>
      </c>
      <c r="K251" t="b">
        <f t="shared" si="6"/>
        <v>1</v>
      </c>
      <c r="L251">
        <f t="shared" si="7"/>
        <v>2.01568426878403</v>
      </c>
    </row>
    <row r="252" spans="1:12" x14ac:dyDescent="0.4">
      <c r="A252" t="s">
        <v>395</v>
      </c>
      <c r="B252" t="s">
        <v>396</v>
      </c>
      <c r="C252">
        <v>1.28036761539757</v>
      </c>
      <c r="D252">
        <v>8.9646717365190405E-6</v>
      </c>
      <c r="E252" t="s">
        <v>104</v>
      </c>
      <c r="F252">
        <v>25677386</v>
      </c>
      <c r="G252">
        <v>25678807</v>
      </c>
      <c r="H252">
        <v>0.72</v>
      </c>
      <c r="I252">
        <v>1.77E-2</v>
      </c>
      <c r="J252" t="s">
        <v>13</v>
      </c>
      <c r="K252" t="b">
        <f t="shared" si="6"/>
        <v>1</v>
      </c>
      <c r="L252">
        <f t="shared" si="7"/>
        <v>2.00036761539757</v>
      </c>
    </row>
    <row r="253" spans="1:12" x14ac:dyDescent="0.4">
      <c r="A253" t="s">
        <v>339</v>
      </c>
      <c r="B253" t="s">
        <v>340</v>
      </c>
      <c r="C253">
        <v>1.05652115449495</v>
      </c>
      <c r="D253" s="1">
        <v>7.6662424238496495E-12</v>
      </c>
      <c r="E253" t="s">
        <v>61</v>
      </c>
      <c r="F253">
        <v>20206204</v>
      </c>
      <c r="G253">
        <v>20206840</v>
      </c>
      <c r="H253">
        <v>0.94</v>
      </c>
      <c r="I253">
        <v>6.79E-3</v>
      </c>
      <c r="J253" t="s">
        <v>13</v>
      </c>
      <c r="K253" t="b">
        <f t="shared" si="6"/>
        <v>1</v>
      </c>
      <c r="L253">
        <f t="shared" si="7"/>
        <v>1.9965211544949499</v>
      </c>
    </row>
    <row r="254" spans="1:12" x14ac:dyDescent="0.4">
      <c r="A254" t="s">
        <v>357</v>
      </c>
      <c r="B254" t="s">
        <v>358</v>
      </c>
      <c r="C254">
        <v>1.29855037412945</v>
      </c>
      <c r="D254" s="1">
        <v>1.8502843710612801E-14</v>
      </c>
      <c r="E254" t="s">
        <v>25</v>
      </c>
      <c r="F254">
        <v>46197846</v>
      </c>
      <c r="G254">
        <v>46198918</v>
      </c>
      <c r="H254">
        <v>0.69</v>
      </c>
      <c r="I254">
        <v>1.78E-2</v>
      </c>
      <c r="J254" t="s">
        <v>13</v>
      </c>
      <c r="K254" t="b">
        <f t="shared" si="6"/>
        <v>1</v>
      </c>
      <c r="L254">
        <f t="shared" si="7"/>
        <v>1.9885503741294499</v>
      </c>
    </row>
    <row r="255" spans="1:12" x14ac:dyDescent="0.4">
      <c r="A255" t="s">
        <v>413</v>
      </c>
      <c r="B255" t="s">
        <v>414</v>
      </c>
      <c r="C255">
        <v>1.2788183753529201</v>
      </c>
      <c r="D255">
        <v>2.9249732318614899E-2</v>
      </c>
      <c r="E255" t="s">
        <v>120</v>
      </c>
      <c r="F255">
        <v>8583405</v>
      </c>
      <c r="G255">
        <v>8584333</v>
      </c>
      <c r="H255">
        <v>0.69</v>
      </c>
      <c r="I255">
        <v>2.1299999999999999E-2</v>
      </c>
      <c r="J255" t="s">
        <v>13</v>
      </c>
      <c r="K255" t="b">
        <f t="shared" si="6"/>
        <v>1</v>
      </c>
      <c r="L255">
        <f t="shared" si="7"/>
        <v>1.96881837535292</v>
      </c>
    </row>
    <row r="256" spans="1:12" x14ac:dyDescent="0.4">
      <c r="A256" t="s">
        <v>292</v>
      </c>
      <c r="B256" t="s">
        <v>293</v>
      </c>
      <c r="C256">
        <v>1.0028666466060601</v>
      </c>
      <c r="D256">
        <v>3.8364158694781702E-5</v>
      </c>
      <c r="E256" t="s">
        <v>75</v>
      </c>
      <c r="F256">
        <v>37492323</v>
      </c>
      <c r="G256">
        <v>37493087</v>
      </c>
      <c r="H256">
        <v>0.95</v>
      </c>
      <c r="I256">
        <v>2.3400000000000001E-3</v>
      </c>
      <c r="J256" t="s">
        <v>19</v>
      </c>
      <c r="K256" t="b">
        <f t="shared" si="6"/>
        <v>1</v>
      </c>
      <c r="L256">
        <f t="shared" si="7"/>
        <v>1.95286664660606</v>
      </c>
    </row>
    <row r="257" spans="1:12" x14ac:dyDescent="0.4">
      <c r="A257" t="s">
        <v>399</v>
      </c>
      <c r="B257" t="s">
        <v>400</v>
      </c>
      <c r="C257">
        <v>1.1183502158062399</v>
      </c>
      <c r="D257" s="1">
        <v>1.40426448099422E-14</v>
      </c>
      <c r="E257" t="s">
        <v>212</v>
      </c>
      <c r="F257">
        <v>142681409</v>
      </c>
      <c r="G257">
        <v>142682080</v>
      </c>
      <c r="H257">
        <v>0.8</v>
      </c>
      <c r="I257">
        <v>1.8599999999999998E-2</v>
      </c>
      <c r="J257" t="s">
        <v>13</v>
      </c>
      <c r="K257" t="b">
        <f t="shared" si="6"/>
        <v>1</v>
      </c>
      <c r="L257">
        <f t="shared" si="7"/>
        <v>1.91835021580624</v>
      </c>
    </row>
    <row r="258" spans="1:12" x14ac:dyDescent="0.4">
      <c r="A258" t="s">
        <v>489</v>
      </c>
      <c r="B258" t="s">
        <v>490</v>
      </c>
      <c r="C258">
        <v>1.23653235529589</v>
      </c>
      <c r="D258" s="1">
        <v>9.8651983327197498E-13</v>
      </c>
      <c r="E258" t="s">
        <v>22</v>
      </c>
      <c r="F258">
        <v>10175390</v>
      </c>
      <c r="G258">
        <v>10176531</v>
      </c>
      <c r="H258">
        <v>0.66</v>
      </c>
      <c r="I258">
        <v>4.5699999999999998E-2</v>
      </c>
      <c r="J258" t="s">
        <v>62</v>
      </c>
      <c r="K258" t="b">
        <f t="shared" si="6"/>
        <v>1</v>
      </c>
      <c r="L258">
        <f t="shared" si="7"/>
        <v>1.8965323552958901</v>
      </c>
    </row>
    <row r="259" spans="1:12" x14ac:dyDescent="0.4">
      <c r="A259" t="s">
        <v>355</v>
      </c>
      <c r="B259" t="s">
        <v>356</v>
      </c>
      <c r="C259">
        <v>1.14138760796705</v>
      </c>
      <c r="D259">
        <v>1.92056576361815E-5</v>
      </c>
      <c r="E259" t="s">
        <v>104</v>
      </c>
      <c r="F259">
        <v>20621831</v>
      </c>
      <c r="G259">
        <v>20623186</v>
      </c>
      <c r="H259">
        <v>0.75</v>
      </c>
      <c r="I259">
        <v>8.8699999999999994E-3</v>
      </c>
      <c r="J259" t="s">
        <v>13</v>
      </c>
      <c r="K259" t="b">
        <f t="shared" ref="K259:K285" si="8">AND(D259&lt;0.05, I259&lt;0.05, C259&gt;0, H259&gt;0)</f>
        <v>1</v>
      </c>
      <c r="L259">
        <f t="shared" ref="L259:L285" si="9">ABS(C259+H259)</f>
        <v>1.89138760796705</v>
      </c>
    </row>
    <row r="260" spans="1:12" x14ac:dyDescent="0.4">
      <c r="A260" t="s">
        <v>403</v>
      </c>
      <c r="B260" t="s">
        <v>404</v>
      </c>
      <c r="C260">
        <v>1.12137663474756</v>
      </c>
      <c r="D260">
        <v>1.017410164954E-4</v>
      </c>
      <c r="E260" t="s">
        <v>22</v>
      </c>
      <c r="F260">
        <v>47725363</v>
      </c>
      <c r="G260">
        <v>47726146</v>
      </c>
      <c r="H260">
        <v>0.77</v>
      </c>
      <c r="I260">
        <v>1.9400000000000001E-2</v>
      </c>
      <c r="J260" t="s">
        <v>13</v>
      </c>
      <c r="K260" t="b">
        <f t="shared" si="8"/>
        <v>1</v>
      </c>
      <c r="L260">
        <f t="shared" si="9"/>
        <v>1.89137663474756</v>
      </c>
    </row>
    <row r="261" spans="1:12" x14ac:dyDescent="0.4">
      <c r="A261" t="s">
        <v>355</v>
      </c>
      <c r="B261" t="s">
        <v>356</v>
      </c>
      <c r="C261">
        <v>1.14138760796705</v>
      </c>
      <c r="D261">
        <v>1.92056576361815E-5</v>
      </c>
      <c r="E261" t="s">
        <v>104</v>
      </c>
      <c r="F261">
        <v>20624494</v>
      </c>
      <c r="G261">
        <v>20624994</v>
      </c>
      <c r="H261">
        <v>0.74</v>
      </c>
      <c r="I261">
        <v>3.5700000000000003E-2</v>
      </c>
      <c r="J261" t="s">
        <v>19</v>
      </c>
      <c r="K261" t="b">
        <f t="shared" si="8"/>
        <v>1</v>
      </c>
      <c r="L261">
        <f t="shared" si="9"/>
        <v>1.88138760796705</v>
      </c>
    </row>
    <row r="262" spans="1:12" x14ac:dyDescent="0.4">
      <c r="A262" t="s">
        <v>397</v>
      </c>
      <c r="B262" t="s">
        <v>398</v>
      </c>
      <c r="C262">
        <v>1.17034751869625</v>
      </c>
      <c r="D262" s="1">
        <v>2.59930345597178E-15</v>
      </c>
      <c r="E262" t="s">
        <v>25</v>
      </c>
      <c r="F262">
        <v>155124285</v>
      </c>
      <c r="G262">
        <v>155125015</v>
      </c>
      <c r="H262">
        <v>0.71</v>
      </c>
      <c r="I262">
        <v>1.8100000000000002E-2</v>
      </c>
      <c r="J262" t="s">
        <v>62</v>
      </c>
      <c r="K262" t="b">
        <f t="shared" si="8"/>
        <v>1</v>
      </c>
      <c r="L262">
        <f t="shared" si="9"/>
        <v>1.8803475186962499</v>
      </c>
    </row>
    <row r="263" spans="1:12" x14ac:dyDescent="0.4">
      <c r="A263" t="s">
        <v>331</v>
      </c>
      <c r="B263" t="s">
        <v>332</v>
      </c>
      <c r="C263">
        <v>1.0149563462625999</v>
      </c>
      <c r="D263">
        <v>7.8876725233218998E-4</v>
      </c>
      <c r="E263" t="s">
        <v>143</v>
      </c>
      <c r="F263">
        <v>775615</v>
      </c>
      <c r="G263">
        <v>776349</v>
      </c>
      <c r="H263">
        <v>0.86</v>
      </c>
      <c r="I263">
        <v>6.0099999999999997E-3</v>
      </c>
      <c r="J263" t="s">
        <v>13</v>
      </c>
      <c r="K263" t="b">
        <f t="shared" si="8"/>
        <v>1</v>
      </c>
      <c r="L263">
        <f t="shared" si="9"/>
        <v>1.8749563462626</v>
      </c>
    </row>
    <row r="264" spans="1:12" x14ac:dyDescent="0.4">
      <c r="A264" t="s">
        <v>433</v>
      </c>
      <c r="B264" t="s">
        <v>434</v>
      </c>
      <c r="C264">
        <v>1.1492922761905</v>
      </c>
      <c r="D264">
        <v>2.0114333110266E-4</v>
      </c>
      <c r="E264" t="s">
        <v>25</v>
      </c>
      <c r="F264">
        <v>241531364</v>
      </c>
      <c r="G264">
        <v>241532183</v>
      </c>
      <c r="H264">
        <v>0.72</v>
      </c>
      <c r="I264">
        <v>2.63E-2</v>
      </c>
      <c r="J264" t="s">
        <v>13</v>
      </c>
      <c r="K264" t="b">
        <f t="shared" si="8"/>
        <v>1</v>
      </c>
      <c r="L264">
        <f t="shared" si="9"/>
        <v>1.8692922761905</v>
      </c>
    </row>
    <row r="265" spans="1:12" x14ac:dyDescent="0.4">
      <c r="A265" t="s">
        <v>441</v>
      </c>
      <c r="B265" t="s">
        <v>442</v>
      </c>
      <c r="C265">
        <v>1.19867935537936</v>
      </c>
      <c r="D265">
        <v>3.7926376968742499E-5</v>
      </c>
      <c r="E265" t="s">
        <v>70</v>
      </c>
      <c r="F265">
        <v>37583718</v>
      </c>
      <c r="G265">
        <v>37584661</v>
      </c>
      <c r="H265">
        <v>0.67</v>
      </c>
      <c r="I265">
        <v>2.7400000000000001E-2</v>
      </c>
      <c r="J265" t="s">
        <v>13</v>
      </c>
      <c r="K265" t="b">
        <f t="shared" si="8"/>
        <v>1</v>
      </c>
      <c r="L265">
        <f t="shared" si="9"/>
        <v>1.8686793553793599</v>
      </c>
    </row>
    <row r="266" spans="1:12" x14ac:dyDescent="0.4">
      <c r="A266" t="s">
        <v>419</v>
      </c>
      <c r="B266" t="s">
        <v>420</v>
      </c>
      <c r="C266">
        <v>1.20193905123038</v>
      </c>
      <c r="D266">
        <v>4.4369381547400001E-4</v>
      </c>
      <c r="E266" t="s">
        <v>109</v>
      </c>
      <c r="F266">
        <v>6389797</v>
      </c>
      <c r="G266">
        <v>6390659</v>
      </c>
      <c r="H266">
        <v>0.66</v>
      </c>
      <c r="I266">
        <v>2.35E-2</v>
      </c>
      <c r="J266" t="s">
        <v>13</v>
      </c>
      <c r="K266" t="b">
        <f t="shared" si="8"/>
        <v>1</v>
      </c>
      <c r="L266">
        <f t="shared" si="9"/>
        <v>1.8619390512303799</v>
      </c>
    </row>
    <row r="267" spans="1:12" x14ac:dyDescent="0.4">
      <c r="A267" t="s">
        <v>467</v>
      </c>
      <c r="B267" t="s">
        <v>468</v>
      </c>
      <c r="C267">
        <v>1.2583959085312699</v>
      </c>
      <c r="D267" s="1">
        <v>9.0890042731148295E-23</v>
      </c>
      <c r="E267" t="s">
        <v>104</v>
      </c>
      <c r="F267">
        <v>33290044</v>
      </c>
      <c r="G267">
        <v>33291122</v>
      </c>
      <c r="H267">
        <v>0.6</v>
      </c>
      <c r="I267">
        <v>3.6999999999999998E-2</v>
      </c>
      <c r="J267" t="s">
        <v>13</v>
      </c>
      <c r="K267" t="b">
        <f t="shared" si="8"/>
        <v>1</v>
      </c>
      <c r="L267">
        <f t="shared" si="9"/>
        <v>1.85839590853127</v>
      </c>
    </row>
    <row r="268" spans="1:12" x14ac:dyDescent="0.4">
      <c r="A268" t="s">
        <v>437</v>
      </c>
      <c r="B268" t="s">
        <v>438</v>
      </c>
      <c r="C268">
        <v>1.1237648731698799</v>
      </c>
      <c r="D268" s="1">
        <v>3.2300924366879702E-12</v>
      </c>
      <c r="E268" t="s">
        <v>70</v>
      </c>
      <c r="F268">
        <v>150078172</v>
      </c>
      <c r="G268">
        <v>150078840</v>
      </c>
      <c r="H268">
        <v>0.73</v>
      </c>
      <c r="I268">
        <v>2.6800000000000001E-2</v>
      </c>
      <c r="J268" t="s">
        <v>13</v>
      </c>
      <c r="K268" t="b">
        <f t="shared" si="8"/>
        <v>1</v>
      </c>
      <c r="L268">
        <f t="shared" si="9"/>
        <v>1.8537648731698799</v>
      </c>
    </row>
    <row r="269" spans="1:12" x14ac:dyDescent="0.4">
      <c r="A269" t="s">
        <v>439</v>
      </c>
      <c r="B269" t="s">
        <v>440</v>
      </c>
      <c r="C269">
        <v>1.08910063248488</v>
      </c>
      <c r="D269" s="1">
        <v>6.4642908109856007E-8</v>
      </c>
      <c r="E269" t="s">
        <v>70</v>
      </c>
      <c r="F269">
        <v>185209152</v>
      </c>
      <c r="G269">
        <v>185209631</v>
      </c>
      <c r="H269">
        <v>0.75</v>
      </c>
      <c r="I269">
        <v>2.7199999999999998E-2</v>
      </c>
      <c r="J269" t="s">
        <v>13</v>
      </c>
      <c r="K269" t="b">
        <f t="shared" si="8"/>
        <v>1</v>
      </c>
      <c r="L269">
        <f t="shared" si="9"/>
        <v>1.83910063248488</v>
      </c>
    </row>
    <row r="270" spans="1:12" x14ac:dyDescent="0.4">
      <c r="A270" t="s">
        <v>411</v>
      </c>
      <c r="B270" t="s">
        <v>412</v>
      </c>
      <c r="C270">
        <v>1.0661748153521</v>
      </c>
      <c r="D270">
        <v>1.0579591836334201E-2</v>
      </c>
      <c r="E270" t="s">
        <v>104</v>
      </c>
      <c r="F270">
        <v>35826118</v>
      </c>
      <c r="G270">
        <v>35826620</v>
      </c>
      <c r="H270">
        <v>0.77</v>
      </c>
      <c r="I270">
        <v>2.0500000000000001E-2</v>
      </c>
      <c r="J270" t="s">
        <v>19</v>
      </c>
      <c r="K270" t="b">
        <f t="shared" si="8"/>
        <v>1</v>
      </c>
      <c r="L270">
        <f t="shared" si="9"/>
        <v>1.8361748153521</v>
      </c>
    </row>
    <row r="271" spans="1:12" x14ac:dyDescent="0.4">
      <c r="A271" t="s">
        <v>437</v>
      </c>
      <c r="B271" t="s">
        <v>438</v>
      </c>
      <c r="C271">
        <v>1.1237648731698799</v>
      </c>
      <c r="D271" s="1">
        <v>3.2300924366879702E-12</v>
      </c>
      <c r="E271" t="s">
        <v>70</v>
      </c>
      <c r="F271">
        <v>150080264</v>
      </c>
      <c r="G271">
        <v>150081339</v>
      </c>
      <c r="H271">
        <v>0.71</v>
      </c>
      <c r="I271">
        <v>3.4000000000000002E-2</v>
      </c>
      <c r="J271" t="s">
        <v>19</v>
      </c>
      <c r="K271" t="b">
        <f t="shared" si="8"/>
        <v>1</v>
      </c>
      <c r="L271">
        <f t="shared" si="9"/>
        <v>1.8337648731698799</v>
      </c>
    </row>
    <row r="272" spans="1:12" x14ac:dyDescent="0.4">
      <c r="A272" t="s">
        <v>407</v>
      </c>
      <c r="B272" t="s">
        <v>408</v>
      </c>
      <c r="C272">
        <v>1.0636534465423799</v>
      </c>
      <c r="D272">
        <v>1.35588650115205E-2</v>
      </c>
      <c r="E272" t="s">
        <v>109</v>
      </c>
      <c r="F272">
        <v>61814741</v>
      </c>
      <c r="G272">
        <v>61815860</v>
      </c>
      <c r="H272">
        <v>0.77</v>
      </c>
      <c r="I272">
        <v>0.02</v>
      </c>
      <c r="J272" t="s">
        <v>13</v>
      </c>
      <c r="K272" t="b">
        <f t="shared" si="8"/>
        <v>1</v>
      </c>
      <c r="L272">
        <f t="shared" si="9"/>
        <v>1.8336534465423799</v>
      </c>
    </row>
    <row r="273" spans="1:12" x14ac:dyDescent="0.4">
      <c r="A273" t="s">
        <v>481</v>
      </c>
      <c r="B273" t="s">
        <v>482</v>
      </c>
      <c r="C273">
        <v>1.1272035884701499</v>
      </c>
      <c r="D273" s="1">
        <v>6.6707381698497197E-10</v>
      </c>
      <c r="E273" t="s">
        <v>70</v>
      </c>
      <c r="F273">
        <v>1726298</v>
      </c>
      <c r="G273">
        <v>1727912</v>
      </c>
      <c r="H273">
        <v>0.69</v>
      </c>
      <c r="I273">
        <v>4.2599999999999999E-2</v>
      </c>
      <c r="J273" t="s">
        <v>13</v>
      </c>
      <c r="K273" t="b">
        <f t="shared" si="8"/>
        <v>1</v>
      </c>
      <c r="L273">
        <f t="shared" si="9"/>
        <v>1.8172035884701498</v>
      </c>
    </row>
    <row r="274" spans="1:12" x14ac:dyDescent="0.4">
      <c r="A274" t="s">
        <v>311</v>
      </c>
      <c r="B274" t="s">
        <v>312</v>
      </c>
      <c r="C274">
        <v>1.02638129807416</v>
      </c>
      <c r="D274">
        <v>5.96173993000205E-3</v>
      </c>
      <c r="E274" t="s">
        <v>52</v>
      </c>
      <c r="F274">
        <v>146544231</v>
      </c>
      <c r="G274">
        <v>146544982</v>
      </c>
      <c r="H274">
        <v>0.78</v>
      </c>
      <c r="I274">
        <v>3.8E-3</v>
      </c>
      <c r="J274" t="s">
        <v>13</v>
      </c>
      <c r="K274" t="b">
        <f t="shared" si="8"/>
        <v>1</v>
      </c>
      <c r="L274">
        <f t="shared" si="9"/>
        <v>1.80638129807416</v>
      </c>
    </row>
    <row r="275" spans="1:12" x14ac:dyDescent="0.4">
      <c r="A275" t="s">
        <v>495</v>
      </c>
      <c r="B275" t="s">
        <v>496</v>
      </c>
      <c r="C275">
        <v>1.1662924087834301</v>
      </c>
      <c r="D275">
        <v>2.3919463472741001E-4</v>
      </c>
      <c r="E275" t="s">
        <v>70</v>
      </c>
      <c r="F275">
        <v>169757468</v>
      </c>
      <c r="G275">
        <v>169758252</v>
      </c>
      <c r="H275">
        <v>0.63</v>
      </c>
      <c r="I275">
        <v>4.8899999999999999E-2</v>
      </c>
      <c r="J275" t="s">
        <v>13</v>
      </c>
      <c r="K275" t="b">
        <f t="shared" si="8"/>
        <v>1</v>
      </c>
      <c r="L275">
        <f t="shared" si="9"/>
        <v>1.79629240878343</v>
      </c>
    </row>
    <row r="276" spans="1:12" x14ac:dyDescent="0.4">
      <c r="A276" t="s">
        <v>429</v>
      </c>
      <c r="B276" t="s">
        <v>430</v>
      </c>
      <c r="C276">
        <v>1.1140661176420701</v>
      </c>
      <c r="D276" s="1">
        <v>1.3398764219028199E-15</v>
      </c>
      <c r="E276" t="s">
        <v>120</v>
      </c>
      <c r="F276">
        <v>37643820</v>
      </c>
      <c r="G276">
        <v>37644842</v>
      </c>
      <c r="H276">
        <v>0.68</v>
      </c>
      <c r="I276">
        <v>2.4799999999999999E-2</v>
      </c>
      <c r="J276" t="s">
        <v>62</v>
      </c>
      <c r="K276" t="b">
        <f t="shared" si="8"/>
        <v>1</v>
      </c>
      <c r="L276">
        <f t="shared" si="9"/>
        <v>1.7940661176420702</v>
      </c>
    </row>
    <row r="277" spans="1:12" x14ac:dyDescent="0.4">
      <c r="A277" t="s">
        <v>379</v>
      </c>
      <c r="B277" t="s">
        <v>380</v>
      </c>
      <c r="C277">
        <v>1.08320610723377</v>
      </c>
      <c r="D277" s="1">
        <v>3.3820888610076899E-16</v>
      </c>
      <c r="E277" t="s">
        <v>75</v>
      </c>
      <c r="F277">
        <v>20981881</v>
      </c>
      <c r="G277">
        <v>20982560</v>
      </c>
      <c r="H277">
        <v>0.69</v>
      </c>
      <c r="I277">
        <v>1.2800000000000001E-2</v>
      </c>
      <c r="J277" t="s">
        <v>13</v>
      </c>
      <c r="K277" t="b">
        <f t="shared" si="8"/>
        <v>1</v>
      </c>
      <c r="L277">
        <f t="shared" si="9"/>
        <v>1.7732061072337699</v>
      </c>
    </row>
    <row r="278" spans="1:12" x14ac:dyDescent="0.4">
      <c r="A278" t="s">
        <v>359</v>
      </c>
      <c r="B278" t="s">
        <v>360</v>
      </c>
      <c r="C278">
        <v>1.0137413681849701</v>
      </c>
      <c r="D278" s="1">
        <v>2.8612467469637899E-8</v>
      </c>
      <c r="E278" t="s">
        <v>120</v>
      </c>
      <c r="F278">
        <v>156341559</v>
      </c>
      <c r="G278">
        <v>156342863</v>
      </c>
      <c r="H278">
        <v>0.74</v>
      </c>
      <c r="I278">
        <v>9.4400000000000005E-3</v>
      </c>
      <c r="J278" t="s">
        <v>13</v>
      </c>
      <c r="K278" t="b">
        <f t="shared" si="8"/>
        <v>1</v>
      </c>
      <c r="L278">
        <f t="shared" si="9"/>
        <v>1.7537413681849701</v>
      </c>
    </row>
    <row r="279" spans="1:12" x14ac:dyDescent="0.4">
      <c r="A279" t="s">
        <v>455</v>
      </c>
      <c r="B279" t="s">
        <v>456</v>
      </c>
      <c r="C279">
        <v>1.12315682193044</v>
      </c>
      <c r="D279">
        <v>2.36107086714764E-3</v>
      </c>
      <c r="E279" t="s">
        <v>70</v>
      </c>
      <c r="F279">
        <v>183505889</v>
      </c>
      <c r="G279">
        <v>183506431</v>
      </c>
      <c r="H279">
        <v>0.63</v>
      </c>
      <c r="I279">
        <v>3.04E-2</v>
      </c>
      <c r="J279" t="s">
        <v>13</v>
      </c>
      <c r="K279" t="b">
        <f t="shared" si="8"/>
        <v>1</v>
      </c>
      <c r="L279">
        <f t="shared" si="9"/>
        <v>1.7531568219304399</v>
      </c>
    </row>
    <row r="280" spans="1:12" x14ac:dyDescent="0.4">
      <c r="A280" t="s">
        <v>471</v>
      </c>
      <c r="B280" t="s">
        <v>472</v>
      </c>
      <c r="C280">
        <v>1.0614275995568401</v>
      </c>
      <c r="D280">
        <v>4.1694047138497198E-2</v>
      </c>
      <c r="E280" t="s">
        <v>70</v>
      </c>
      <c r="F280">
        <v>47485113</v>
      </c>
      <c r="G280">
        <v>47485661</v>
      </c>
      <c r="H280">
        <v>0.69</v>
      </c>
      <c r="I280">
        <v>3.85E-2</v>
      </c>
      <c r="J280" t="s">
        <v>13</v>
      </c>
      <c r="K280" t="b">
        <f t="shared" si="8"/>
        <v>1</v>
      </c>
      <c r="L280">
        <f t="shared" si="9"/>
        <v>1.75142759955684</v>
      </c>
    </row>
    <row r="281" spans="1:12" x14ac:dyDescent="0.4">
      <c r="A281" t="s">
        <v>479</v>
      </c>
      <c r="B281" t="s">
        <v>480</v>
      </c>
      <c r="C281">
        <v>1.05228002759487</v>
      </c>
      <c r="D281" s="1">
        <v>2.1002666697158701E-10</v>
      </c>
      <c r="E281" t="s">
        <v>31</v>
      </c>
      <c r="F281">
        <v>41557699</v>
      </c>
      <c r="G281">
        <v>41559276</v>
      </c>
      <c r="H281">
        <v>0.64</v>
      </c>
      <c r="I281">
        <v>4.2200000000000001E-2</v>
      </c>
      <c r="J281" t="s">
        <v>13</v>
      </c>
      <c r="K281" t="b">
        <f t="shared" si="8"/>
        <v>1</v>
      </c>
      <c r="L281">
        <f t="shared" si="9"/>
        <v>1.6922800275948702</v>
      </c>
    </row>
    <row r="282" spans="1:12" x14ac:dyDescent="0.4">
      <c r="A282" t="s">
        <v>461</v>
      </c>
      <c r="B282" t="s">
        <v>462</v>
      </c>
      <c r="C282">
        <v>1.06605257868435</v>
      </c>
      <c r="D282">
        <v>4.0520748748759897E-2</v>
      </c>
      <c r="E282" t="s">
        <v>18</v>
      </c>
      <c r="F282">
        <v>69499828</v>
      </c>
      <c r="G282">
        <v>69500591</v>
      </c>
      <c r="H282">
        <v>0.62</v>
      </c>
      <c r="I282">
        <v>3.4000000000000002E-2</v>
      </c>
      <c r="J282" t="s">
        <v>19</v>
      </c>
      <c r="K282" t="b">
        <f t="shared" si="8"/>
        <v>1</v>
      </c>
      <c r="L282">
        <f t="shared" si="9"/>
        <v>1.6860525786843499</v>
      </c>
    </row>
    <row r="283" spans="1:12" x14ac:dyDescent="0.4">
      <c r="A283" t="s">
        <v>475</v>
      </c>
      <c r="B283" t="s">
        <v>476</v>
      </c>
      <c r="C283">
        <v>1.0615375756176999</v>
      </c>
      <c r="D283" s="1">
        <v>3.4184371367264102E-8</v>
      </c>
      <c r="E283" t="s">
        <v>25</v>
      </c>
      <c r="F283">
        <v>209827353</v>
      </c>
      <c r="G283">
        <v>209828635</v>
      </c>
      <c r="H283">
        <v>0.59</v>
      </c>
      <c r="I283">
        <v>4.1500000000000002E-2</v>
      </c>
      <c r="J283" t="s">
        <v>13</v>
      </c>
      <c r="K283" t="b">
        <f t="shared" si="8"/>
        <v>1</v>
      </c>
      <c r="L283">
        <f t="shared" si="9"/>
        <v>1.6515375756177</v>
      </c>
    </row>
    <row r="284" spans="1:12" x14ac:dyDescent="0.4">
      <c r="A284" t="s">
        <v>487</v>
      </c>
      <c r="B284" t="s">
        <v>488</v>
      </c>
      <c r="C284">
        <v>1.0435906242833699</v>
      </c>
      <c r="D284">
        <v>3.0572297830638799E-2</v>
      </c>
      <c r="E284" t="s">
        <v>70</v>
      </c>
      <c r="F284">
        <v>2936926</v>
      </c>
      <c r="G284">
        <v>2937715</v>
      </c>
      <c r="H284">
        <v>0.59</v>
      </c>
      <c r="I284">
        <v>4.5499999999999999E-2</v>
      </c>
      <c r="J284" t="s">
        <v>13</v>
      </c>
      <c r="K284" t="b">
        <f t="shared" si="8"/>
        <v>1</v>
      </c>
      <c r="L284">
        <f t="shared" si="9"/>
        <v>1.6335906242833698</v>
      </c>
    </row>
    <row r="285" spans="1:12" x14ac:dyDescent="0.4">
      <c r="A285" t="s">
        <v>493</v>
      </c>
      <c r="B285" t="s">
        <v>494</v>
      </c>
      <c r="C285">
        <v>1.0490022597209501</v>
      </c>
      <c r="D285" s="1">
        <v>1.4195375228461499E-8</v>
      </c>
      <c r="E285" t="s">
        <v>70</v>
      </c>
      <c r="F285">
        <v>39697592</v>
      </c>
      <c r="G285">
        <v>39698752</v>
      </c>
      <c r="H285">
        <v>0.57999999999999996</v>
      </c>
      <c r="I285">
        <v>4.6899999999999997E-2</v>
      </c>
      <c r="J285" t="s">
        <v>13</v>
      </c>
      <c r="K285" t="b">
        <f t="shared" si="8"/>
        <v>1</v>
      </c>
      <c r="L285">
        <f t="shared" si="9"/>
        <v>1.6290022597209499</v>
      </c>
    </row>
  </sheetData>
  <sortState xmlns:xlrd2="http://schemas.microsoft.com/office/spreadsheetml/2017/richdata2" ref="A3:L286">
    <sortCondition descending="1" ref="L3:L286"/>
  </sortState>
  <conditionalFormatting sqref="O1:O1048576">
    <cfRule type="colorScale" priority="1">
      <colorScale>
        <cfvo type="min"/>
        <cfvo type="num" val="6"/>
        <cfvo type="max"/>
        <color theme="5" tint="0.39997558519241921"/>
        <color rgb="FFFFEB84"/>
        <color theme="9" tint="0.39997558519241921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0A1F-A823-1D47-9AAC-B88B9838EAC6}">
  <dimension ref="A1:O52"/>
  <sheetViews>
    <sheetView workbookViewId="0"/>
  </sheetViews>
  <sheetFormatPr defaultColWidth="10.6640625" defaultRowHeight="16" x14ac:dyDescent="0.4"/>
  <cols>
    <col min="1" max="1" width="17" bestFit="1" customWidth="1"/>
    <col min="2" max="2" width="12" bestFit="1" customWidth="1"/>
    <col min="3" max="3" width="16" bestFit="1" customWidth="1"/>
    <col min="4" max="4" width="13.5" bestFit="1" customWidth="1"/>
    <col min="5" max="5" width="5.83203125" bestFit="1" customWidth="1"/>
    <col min="7" max="7" width="10.1640625" bestFit="1" customWidth="1"/>
    <col min="9" max="9" width="11.1640625" bestFit="1" customWidth="1"/>
    <col min="10" max="10" width="16.83203125" bestFit="1" customWidth="1"/>
    <col min="11" max="11" width="25.1640625" bestFit="1" customWidth="1"/>
    <col min="12" max="12" width="18.83203125" bestFit="1" customWidth="1"/>
    <col min="14" max="14" width="13" bestFit="1" customWidth="1"/>
    <col min="15" max="15" width="23" bestFit="1" customWidth="1"/>
  </cols>
  <sheetData>
    <row r="1" spans="1:15" x14ac:dyDescent="0.4">
      <c r="A1" t="s">
        <v>1906</v>
      </c>
    </row>
    <row r="2" spans="1:15" ht="18.5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499</v>
      </c>
      <c r="L2" s="3" t="s">
        <v>500</v>
      </c>
      <c r="M2" s="8"/>
      <c r="N2" s="4" t="s">
        <v>501</v>
      </c>
      <c r="O2" t="s">
        <v>1904</v>
      </c>
    </row>
    <row r="3" spans="1:15" x14ac:dyDescent="0.4">
      <c r="A3" t="s">
        <v>1866</v>
      </c>
      <c r="B3" t="s">
        <v>1867</v>
      </c>
      <c r="C3">
        <v>6.8328426413279901</v>
      </c>
      <c r="D3" s="1">
        <v>6.4882828377514403E-7</v>
      </c>
      <c r="E3" t="s">
        <v>61</v>
      </c>
      <c r="F3">
        <v>41020408</v>
      </c>
      <c r="G3">
        <v>41020783</v>
      </c>
      <c r="H3">
        <v>-0.92</v>
      </c>
      <c r="I3">
        <v>3.2399999999999998E-3</v>
      </c>
      <c r="J3" t="s">
        <v>19</v>
      </c>
      <c r="K3" t="b">
        <f t="shared" ref="K3:K34" si="0">AND(D3&lt;0.05, I3&lt;0.05, C3&gt;0, H3&lt;0)</f>
        <v>1</v>
      </c>
      <c r="L3">
        <f t="shared" ref="L3:L34" si="1">ABS(C3+H3)</f>
        <v>5.9128426413279902</v>
      </c>
      <c r="M3" s="8"/>
      <c r="N3" s="9" t="s">
        <v>1867</v>
      </c>
      <c r="O3">
        <v>5.9128426413279902</v>
      </c>
    </row>
    <row r="4" spans="1:15" x14ac:dyDescent="0.4">
      <c r="A4" t="s">
        <v>1858</v>
      </c>
      <c r="B4" t="s">
        <v>1859</v>
      </c>
      <c r="C4">
        <v>4.1306560165414501</v>
      </c>
      <c r="D4" s="1">
        <v>4.9793027018470498E-54</v>
      </c>
      <c r="E4" t="s">
        <v>25</v>
      </c>
      <c r="F4">
        <v>156639665</v>
      </c>
      <c r="G4">
        <v>156640331</v>
      </c>
      <c r="H4">
        <v>-0.94</v>
      </c>
      <c r="I4">
        <v>7.36E-4</v>
      </c>
      <c r="J4" t="s">
        <v>13</v>
      </c>
      <c r="K4" t="b">
        <f t="shared" si="0"/>
        <v>1</v>
      </c>
      <c r="L4">
        <f t="shared" si="1"/>
        <v>3.1906560165414501</v>
      </c>
      <c r="M4" s="8"/>
      <c r="N4" s="9" t="s">
        <v>1859</v>
      </c>
      <c r="O4">
        <v>3.1906560165414501</v>
      </c>
    </row>
    <row r="5" spans="1:15" x14ac:dyDescent="0.4">
      <c r="A5" t="s">
        <v>135</v>
      </c>
      <c r="B5" t="s">
        <v>136</v>
      </c>
      <c r="C5">
        <v>3.3533414708721301</v>
      </c>
      <c r="D5">
        <v>8.4059425770575198E-5</v>
      </c>
      <c r="E5" t="s">
        <v>37</v>
      </c>
      <c r="F5">
        <v>56665144</v>
      </c>
      <c r="G5">
        <v>56665591</v>
      </c>
      <c r="H5">
        <v>-1.32</v>
      </c>
      <c r="I5">
        <v>1.5299999999999999E-3</v>
      </c>
      <c r="J5" t="s">
        <v>62</v>
      </c>
      <c r="K5" t="b">
        <f t="shared" si="0"/>
        <v>1</v>
      </c>
      <c r="L5">
        <f t="shared" si="1"/>
        <v>2.0333414708721298</v>
      </c>
      <c r="M5" s="8"/>
      <c r="N5" s="9" t="s">
        <v>136</v>
      </c>
      <c r="O5">
        <v>2.0333414708721298</v>
      </c>
    </row>
    <row r="6" spans="1:15" x14ac:dyDescent="0.4">
      <c r="A6" t="s">
        <v>459</v>
      </c>
      <c r="B6" t="s">
        <v>460</v>
      </c>
      <c r="C6">
        <v>2.89543352215731</v>
      </c>
      <c r="D6" s="1">
        <v>1.09990828129211E-24</v>
      </c>
      <c r="E6" t="s">
        <v>12</v>
      </c>
      <c r="F6">
        <v>28487960</v>
      </c>
      <c r="G6">
        <v>28488565</v>
      </c>
      <c r="H6">
        <v>-1.1599999999999999</v>
      </c>
      <c r="I6">
        <v>1.6299999999999999E-3</v>
      </c>
      <c r="J6" t="s">
        <v>62</v>
      </c>
      <c r="K6" t="b">
        <f t="shared" si="0"/>
        <v>1</v>
      </c>
      <c r="L6">
        <f t="shared" si="1"/>
        <v>1.7354335221573101</v>
      </c>
      <c r="M6" s="8"/>
      <c r="N6" s="9" t="s">
        <v>460</v>
      </c>
      <c r="O6">
        <v>1.7354335221573101</v>
      </c>
    </row>
    <row r="7" spans="1:15" x14ac:dyDescent="0.4">
      <c r="A7" t="s">
        <v>1888</v>
      </c>
      <c r="B7" t="s">
        <v>1889</v>
      </c>
      <c r="C7">
        <v>2.46746462377159</v>
      </c>
      <c r="D7">
        <v>1.2980001353339E-3</v>
      </c>
      <c r="E7" t="s">
        <v>34</v>
      </c>
      <c r="F7">
        <v>782274</v>
      </c>
      <c r="G7">
        <v>783330</v>
      </c>
      <c r="H7">
        <v>-0.81</v>
      </c>
      <c r="I7">
        <v>1.8700000000000001E-2</v>
      </c>
      <c r="J7" t="s">
        <v>13</v>
      </c>
      <c r="K7" t="b">
        <f t="shared" si="0"/>
        <v>1</v>
      </c>
      <c r="L7">
        <f t="shared" si="1"/>
        <v>1.65746462377159</v>
      </c>
      <c r="M7" s="8"/>
      <c r="N7" s="9" t="s">
        <v>1889</v>
      </c>
      <c r="O7">
        <v>1.65746462377159</v>
      </c>
    </row>
    <row r="8" spans="1:15" x14ac:dyDescent="0.4">
      <c r="A8" t="s">
        <v>1890</v>
      </c>
      <c r="B8" t="s">
        <v>1891</v>
      </c>
      <c r="C8">
        <v>2.3494437645245299</v>
      </c>
      <c r="D8">
        <v>6.0977016530590803E-5</v>
      </c>
      <c r="E8" t="s">
        <v>22</v>
      </c>
      <c r="F8">
        <v>123516269</v>
      </c>
      <c r="G8">
        <v>123516484</v>
      </c>
      <c r="H8">
        <v>-0.71</v>
      </c>
      <c r="I8">
        <v>1.89E-2</v>
      </c>
      <c r="J8" t="s">
        <v>13</v>
      </c>
      <c r="K8" t="b">
        <f t="shared" si="0"/>
        <v>1</v>
      </c>
      <c r="L8">
        <f t="shared" si="1"/>
        <v>1.6394437645245299</v>
      </c>
      <c r="M8" s="8"/>
      <c r="N8" s="9" t="s">
        <v>1891</v>
      </c>
      <c r="O8">
        <v>1.6394437645245299</v>
      </c>
    </row>
    <row r="9" spans="1:15" x14ac:dyDescent="0.4">
      <c r="A9" t="s">
        <v>1874</v>
      </c>
      <c r="B9" t="s">
        <v>1875</v>
      </c>
      <c r="C9">
        <v>2.33118522175049</v>
      </c>
      <c r="D9" s="1">
        <v>5.6859016049309905E-29</v>
      </c>
      <c r="E9" t="s">
        <v>109</v>
      </c>
      <c r="F9">
        <v>1826770</v>
      </c>
      <c r="G9">
        <v>1827440</v>
      </c>
      <c r="H9">
        <v>-0.91</v>
      </c>
      <c r="I9">
        <v>5.7600000000000004E-3</v>
      </c>
      <c r="J9" t="s">
        <v>13</v>
      </c>
      <c r="K9" t="b">
        <f t="shared" si="0"/>
        <v>1</v>
      </c>
      <c r="L9">
        <f t="shared" si="1"/>
        <v>1.4211852217504899</v>
      </c>
      <c r="M9" s="8"/>
      <c r="N9" s="9" t="s">
        <v>1875</v>
      </c>
      <c r="O9">
        <v>1.4211852217504899</v>
      </c>
    </row>
    <row r="10" spans="1:15" x14ac:dyDescent="0.4">
      <c r="A10" t="s">
        <v>1870</v>
      </c>
      <c r="B10" t="s">
        <v>1871</v>
      </c>
      <c r="C10">
        <v>2.3796044859069498</v>
      </c>
      <c r="D10" s="1">
        <v>6.3005573183226296E-33</v>
      </c>
      <c r="E10" t="s">
        <v>61</v>
      </c>
      <c r="F10">
        <v>75755563</v>
      </c>
      <c r="G10">
        <v>75756247</v>
      </c>
      <c r="H10">
        <v>-1.01</v>
      </c>
      <c r="I10">
        <v>4.6600000000000001E-3</v>
      </c>
      <c r="J10" t="s">
        <v>13</v>
      </c>
      <c r="K10" t="b">
        <f t="shared" si="0"/>
        <v>1</v>
      </c>
      <c r="L10">
        <f t="shared" si="1"/>
        <v>1.3696044859069498</v>
      </c>
      <c r="M10" s="8"/>
      <c r="N10" s="9" t="s">
        <v>1871</v>
      </c>
      <c r="O10">
        <v>1.3696044859069498</v>
      </c>
    </row>
    <row r="11" spans="1:15" x14ac:dyDescent="0.4">
      <c r="A11" t="s">
        <v>1892</v>
      </c>
      <c r="B11" t="s">
        <v>1893</v>
      </c>
      <c r="C11">
        <v>1.94862049009272</v>
      </c>
      <c r="D11" s="1">
        <v>8.2710462458957303E-10</v>
      </c>
      <c r="E11" t="s">
        <v>143</v>
      </c>
      <c r="F11">
        <v>62819344</v>
      </c>
      <c r="G11">
        <v>62820068</v>
      </c>
      <c r="H11">
        <v>-0.64</v>
      </c>
      <c r="I11">
        <v>2.06E-2</v>
      </c>
      <c r="J11" t="s">
        <v>19</v>
      </c>
      <c r="K11" t="b">
        <f t="shared" si="0"/>
        <v>1</v>
      </c>
      <c r="L11">
        <f t="shared" si="1"/>
        <v>1.3086204900927201</v>
      </c>
      <c r="M11" s="8"/>
      <c r="N11" s="9" t="s">
        <v>1893</v>
      </c>
      <c r="O11">
        <v>1.3086204900927201</v>
      </c>
    </row>
    <row r="12" spans="1:15" x14ac:dyDescent="0.4">
      <c r="A12" t="s">
        <v>1846</v>
      </c>
      <c r="B12" t="s">
        <v>1847</v>
      </c>
      <c r="C12">
        <v>2.38785284884269</v>
      </c>
      <c r="D12">
        <v>1.21786623912276E-3</v>
      </c>
      <c r="E12" t="s">
        <v>25</v>
      </c>
      <c r="F12">
        <v>205440300</v>
      </c>
      <c r="G12">
        <v>205441498</v>
      </c>
      <c r="H12">
        <v>-1.1599999999999999</v>
      </c>
      <c r="I12">
        <v>3.4499999999999998E-5</v>
      </c>
      <c r="J12" t="s">
        <v>62</v>
      </c>
      <c r="K12" t="b">
        <f t="shared" si="0"/>
        <v>1</v>
      </c>
      <c r="L12">
        <f t="shared" si="1"/>
        <v>1.2278528488426901</v>
      </c>
      <c r="M12" s="8"/>
      <c r="N12" s="9" t="s">
        <v>1847</v>
      </c>
      <c r="O12">
        <v>1.2278528488426901</v>
      </c>
    </row>
    <row r="13" spans="1:15" x14ac:dyDescent="0.4">
      <c r="A13" t="s">
        <v>1852</v>
      </c>
      <c r="B13" t="s">
        <v>1853</v>
      </c>
      <c r="C13">
        <v>2.4107656831999602</v>
      </c>
      <c r="D13" s="1">
        <v>9.9887767784381596E-32</v>
      </c>
      <c r="E13" t="s">
        <v>143</v>
      </c>
      <c r="F13">
        <v>48824738</v>
      </c>
      <c r="G13">
        <v>48825390</v>
      </c>
      <c r="H13">
        <v>-1.22</v>
      </c>
      <c r="I13">
        <v>1.15E-4</v>
      </c>
      <c r="J13" t="s">
        <v>62</v>
      </c>
      <c r="K13" t="b">
        <f t="shared" si="0"/>
        <v>1</v>
      </c>
      <c r="L13">
        <f t="shared" si="1"/>
        <v>1.1907656831999602</v>
      </c>
      <c r="M13" s="8"/>
      <c r="N13" s="5" t="s">
        <v>1853</v>
      </c>
      <c r="O13">
        <v>1.1907656831999602</v>
      </c>
    </row>
    <row r="14" spans="1:15" x14ac:dyDescent="0.4">
      <c r="A14" t="s">
        <v>1900</v>
      </c>
      <c r="B14" t="s">
        <v>1901</v>
      </c>
      <c r="C14">
        <v>1.6497229379456999</v>
      </c>
      <c r="D14" s="1">
        <v>5.8630201629906696E-16</v>
      </c>
      <c r="E14" t="s">
        <v>143</v>
      </c>
      <c r="F14">
        <v>23635230</v>
      </c>
      <c r="G14">
        <v>23635894</v>
      </c>
      <c r="H14">
        <v>-0.68</v>
      </c>
      <c r="I14">
        <v>3.2899999999999999E-2</v>
      </c>
      <c r="J14" t="s">
        <v>62</v>
      </c>
      <c r="K14" t="b">
        <f t="shared" si="0"/>
        <v>1</v>
      </c>
      <c r="L14">
        <f t="shared" si="1"/>
        <v>0.96972293794569986</v>
      </c>
      <c r="M14" s="8"/>
      <c r="N14" s="5" t="s">
        <v>1901</v>
      </c>
      <c r="O14">
        <v>0.96972293794569986</v>
      </c>
    </row>
    <row r="15" spans="1:15" x14ac:dyDescent="0.4">
      <c r="A15" t="s">
        <v>399</v>
      </c>
      <c r="B15" t="s">
        <v>400</v>
      </c>
      <c r="C15">
        <v>1.1183502158062399</v>
      </c>
      <c r="D15" s="1">
        <v>1.40426448099422E-14</v>
      </c>
      <c r="E15" t="s">
        <v>212</v>
      </c>
      <c r="F15">
        <v>142662119</v>
      </c>
      <c r="G15">
        <v>142662790</v>
      </c>
      <c r="H15">
        <v>-2.0699999999999998</v>
      </c>
      <c r="I15" s="1">
        <v>3.6199999999999999E-10</v>
      </c>
      <c r="J15" t="s">
        <v>13</v>
      </c>
      <c r="K15" t="b">
        <f t="shared" si="0"/>
        <v>1</v>
      </c>
      <c r="L15">
        <f t="shared" si="1"/>
        <v>0.9516497841937599</v>
      </c>
      <c r="M15" s="8"/>
      <c r="N15" s="5" t="s">
        <v>400</v>
      </c>
      <c r="O15">
        <v>0.9516497841937599</v>
      </c>
    </row>
    <row r="16" spans="1:15" x14ac:dyDescent="0.4">
      <c r="A16" t="s">
        <v>365</v>
      </c>
      <c r="B16" t="s">
        <v>366</v>
      </c>
      <c r="C16">
        <v>1.99547627065304</v>
      </c>
      <c r="D16" s="1">
        <v>1.06415580443564E-11</v>
      </c>
      <c r="E16" t="s">
        <v>47</v>
      </c>
      <c r="F16">
        <v>16069943</v>
      </c>
      <c r="G16">
        <v>16070624</v>
      </c>
      <c r="H16">
        <v>-1.07</v>
      </c>
      <c r="I16">
        <v>6.1599999999999997E-3</v>
      </c>
      <c r="J16" t="s">
        <v>13</v>
      </c>
      <c r="K16" t="b">
        <f t="shared" si="0"/>
        <v>1</v>
      </c>
      <c r="L16">
        <f t="shared" si="1"/>
        <v>0.92547627065303995</v>
      </c>
      <c r="M16" s="8"/>
      <c r="N16" s="5" t="s">
        <v>366</v>
      </c>
      <c r="O16">
        <v>0.92547627065303995</v>
      </c>
    </row>
    <row r="17" spans="1:15" x14ac:dyDescent="0.4">
      <c r="A17" t="s">
        <v>1898</v>
      </c>
      <c r="B17" t="s">
        <v>1899</v>
      </c>
      <c r="C17">
        <v>1.95507779726551</v>
      </c>
      <c r="D17" s="1">
        <v>5.25440707211281E-17</v>
      </c>
      <c r="E17" t="s">
        <v>58</v>
      </c>
      <c r="F17">
        <v>95841886</v>
      </c>
      <c r="G17">
        <v>95842347</v>
      </c>
      <c r="H17">
        <v>-1.07</v>
      </c>
      <c r="I17">
        <v>3.2300000000000002E-2</v>
      </c>
      <c r="J17" t="s">
        <v>62</v>
      </c>
      <c r="K17" t="b">
        <f t="shared" si="0"/>
        <v>1</v>
      </c>
      <c r="L17">
        <f t="shared" si="1"/>
        <v>0.88507779726550995</v>
      </c>
      <c r="M17" s="8"/>
      <c r="N17" s="5" t="s">
        <v>1899</v>
      </c>
      <c r="O17">
        <v>0.88507779726550995</v>
      </c>
    </row>
    <row r="18" spans="1:15" x14ac:dyDescent="0.4">
      <c r="A18" t="s">
        <v>238</v>
      </c>
      <c r="B18" t="s">
        <v>239</v>
      </c>
      <c r="C18">
        <v>2.28685568564969</v>
      </c>
      <c r="D18" s="1">
        <v>5.8030273750502098E-10</v>
      </c>
      <c r="E18" t="s">
        <v>25</v>
      </c>
      <c r="F18">
        <v>91864335</v>
      </c>
      <c r="G18">
        <v>91864744</v>
      </c>
      <c r="H18">
        <v>-1.41</v>
      </c>
      <c r="I18">
        <v>5.6699999999999997E-3</v>
      </c>
      <c r="J18" t="s">
        <v>62</v>
      </c>
      <c r="K18" t="b">
        <f t="shared" si="0"/>
        <v>1</v>
      </c>
      <c r="L18">
        <f t="shared" si="1"/>
        <v>0.87685568564969008</v>
      </c>
      <c r="M18" s="8"/>
      <c r="N18" s="5" t="s">
        <v>239</v>
      </c>
      <c r="O18">
        <v>0.87685568564969008</v>
      </c>
    </row>
    <row r="19" spans="1:15" x14ac:dyDescent="0.4">
      <c r="A19" t="s">
        <v>1834</v>
      </c>
      <c r="B19" t="s">
        <v>1835</v>
      </c>
      <c r="C19">
        <v>1.04605711207358</v>
      </c>
      <c r="D19" s="1">
        <v>8.0523003140683301E-16</v>
      </c>
      <c r="E19" t="s">
        <v>37</v>
      </c>
      <c r="F19">
        <v>2082163</v>
      </c>
      <c r="G19">
        <v>2082516</v>
      </c>
      <c r="H19">
        <v>-1.82</v>
      </c>
      <c r="I19" s="1">
        <v>3.46E-7</v>
      </c>
      <c r="J19" t="s">
        <v>13</v>
      </c>
      <c r="K19" t="b">
        <f t="shared" si="0"/>
        <v>1</v>
      </c>
      <c r="L19">
        <f t="shared" si="1"/>
        <v>0.77394288792642008</v>
      </c>
      <c r="M19" s="8"/>
      <c r="N19" s="5" t="s">
        <v>1835</v>
      </c>
      <c r="O19">
        <v>0.77394288792642008</v>
      </c>
    </row>
    <row r="20" spans="1:15" x14ac:dyDescent="0.4">
      <c r="A20" t="s">
        <v>1830</v>
      </c>
      <c r="B20" t="s">
        <v>1831</v>
      </c>
      <c r="C20">
        <v>1.7056521128731199</v>
      </c>
      <c r="D20" s="1">
        <v>1.5014625917742701E-8</v>
      </c>
      <c r="E20" t="s">
        <v>37</v>
      </c>
      <c r="F20">
        <v>55328043</v>
      </c>
      <c r="G20">
        <v>55328851</v>
      </c>
      <c r="H20">
        <v>-2.36</v>
      </c>
      <c r="I20" s="1">
        <v>6.1400000000000001E-13</v>
      </c>
      <c r="J20" t="s">
        <v>62</v>
      </c>
      <c r="K20" t="b">
        <f t="shared" si="0"/>
        <v>1</v>
      </c>
      <c r="L20">
        <f t="shared" si="1"/>
        <v>0.65434788712687997</v>
      </c>
      <c r="M20" s="8"/>
      <c r="N20" s="5" t="s">
        <v>1831</v>
      </c>
      <c r="O20">
        <v>0.65434788712687997</v>
      </c>
    </row>
    <row r="21" spans="1:15" x14ac:dyDescent="0.4">
      <c r="A21" t="s">
        <v>1860</v>
      </c>
      <c r="B21" t="s">
        <v>1861</v>
      </c>
      <c r="C21">
        <v>1.5756831895844501</v>
      </c>
      <c r="D21" s="1">
        <v>2.4159449776485101E-17</v>
      </c>
      <c r="E21" t="s">
        <v>25</v>
      </c>
      <c r="F21">
        <v>201517698</v>
      </c>
      <c r="G21">
        <v>201518319</v>
      </c>
      <c r="H21">
        <v>-1</v>
      </c>
      <c r="I21">
        <v>8.3299999999999997E-4</v>
      </c>
      <c r="J21" t="s">
        <v>13</v>
      </c>
      <c r="K21" t="b">
        <f t="shared" si="0"/>
        <v>1</v>
      </c>
      <c r="L21">
        <f t="shared" si="1"/>
        <v>0.57568318958445008</v>
      </c>
      <c r="M21" s="8"/>
      <c r="N21" s="5" t="s">
        <v>1861</v>
      </c>
      <c r="O21">
        <v>0.57568318958445008</v>
      </c>
    </row>
    <row r="22" spans="1:15" x14ac:dyDescent="0.4">
      <c r="A22" t="s">
        <v>1886</v>
      </c>
      <c r="B22" t="s">
        <v>1887</v>
      </c>
      <c r="C22">
        <v>1.16456698001843</v>
      </c>
      <c r="D22">
        <v>3.9110402698281998E-4</v>
      </c>
      <c r="E22" t="s">
        <v>34</v>
      </c>
      <c r="F22">
        <v>20237537</v>
      </c>
      <c r="G22">
        <v>20238636</v>
      </c>
      <c r="H22">
        <v>-0.62</v>
      </c>
      <c r="I22">
        <v>1.6799999999999999E-2</v>
      </c>
      <c r="J22" t="s">
        <v>13</v>
      </c>
      <c r="K22" t="b">
        <f t="shared" si="0"/>
        <v>1</v>
      </c>
      <c r="L22">
        <f t="shared" si="1"/>
        <v>0.54456698001842996</v>
      </c>
      <c r="M22" s="8"/>
      <c r="N22" s="5" t="s">
        <v>1887</v>
      </c>
      <c r="O22">
        <v>0.54456698001842996</v>
      </c>
    </row>
    <row r="23" spans="1:15" x14ac:dyDescent="0.4">
      <c r="A23" t="s">
        <v>1894</v>
      </c>
      <c r="B23" t="s">
        <v>1895</v>
      </c>
      <c r="C23">
        <v>1.32548586486285</v>
      </c>
      <c r="D23">
        <v>3.5050972926093699E-5</v>
      </c>
      <c r="E23" t="s">
        <v>233</v>
      </c>
      <c r="F23">
        <v>103100030</v>
      </c>
      <c r="G23">
        <v>103101043</v>
      </c>
      <c r="H23">
        <v>-0.8</v>
      </c>
      <c r="I23">
        <v>2.1999999999999999E-2</v>
      </c>
      <c r="J23" t="s">
        <v>13</v>
      </c>
      <c r="K23" t="b">
        <f t="shared" si="0"/>
        <v>1</v>
      </c>
      <c r="L23">
        <f t="shared" si="1"/>
        <v>0.52548586486284998</v>
      </c>
      <c r="M23" s="8"/>
      <c r="N23" s="5" t="s">
        <v>1895</v>
      </c>
      <c r="O23">
        <v>0.52548586486284998</v>
      </c>
    </row>
    <row r="24" spans="1:15" x14ac:dyDescent="0.4">
      <c r="A24" t="s">
        <v>477</v>
      </c>
      <c r="B24" t="s">
        <v>478</v>
      </c>
      <c r="C24">
        <v>1.2052481743788701</v>
      </c>
      <c r="D24" s="1">
        <v>2.23703413820658E-10</v>
      </c>
      <c r="E24" t="s">
        <v>67</v>
      </c>
      <c r="F24">
        <v>22913606</v>
      </c>
      <c r="G24">
        <v>22914175</v>
      </c>
      <c r="H24">
        <v>-0.7</v>
      </c>
      <c r="I24">
        <v>1.9400000000000001E-2</v>
      </c>
      <c r="J24" t="s">
        <v>13</v>
      </c>
      <c r="K24" t="b">
        <f t="shared" si="0"/>
        <v>1</v>
      </c>
      <c r="L24">
        <f t="shared" si="1"/>
        <v>0.50524817437887015</v>
      </c>
      <c r="M24" s="8"/>
      <c r="N24" s="5" t="s">
        <v>478</v>
      </c>
      <c r="O24">
        <v>0.50524817437887015</v>
      </c>
    </row>
    <row r="25" spans="1:15" x14ac:dyDescent="0.4">
      <c r="A25" t="s">
        <v>1876</v>
      </c>
      <c r="B25" t="s">
        <v>1877</v>
      </c>
      <c r="C25">
        <v>1.46383199203833</v>
      </c>
      <c r="D25" s="1">
        <v>4.6943302180054403E-13</v>
      </c>
      <c r="E25" t="s">
        <v>212</v>
      </c>
      <c r="F25">
        <v>144514996</v>
      </c>
      <c r="G25">
        <v>144515358</v>
      </c>
      <c r="H25">
        <v>-0.96</v>
      </c>
      <c r="I25">
        <v>7.4700000000000001E-3</v>
      </c>
      <c r="J25" t="s">
        <v>13</v>
      </c>
      <c r="K25" t="b">
        <f t="shared" si="0"/>
        <v>1</v>
      </c>
      <c r="L25">
        <f t="shared" si="1"/>
        <v>0.50383199203833007</v>
      </c>
      <c r="M25" s="8"/>
      <c r="N25" s="5" t="s">
        <v>1877</v>
      </c>
      <c r="O25">
        <v>0.50383199203833007</v>
      </c>
    </row>
    <row r="26" spans="1:15" x14ac:dyDescent="0.4">
      <c r="A26" t="s">
        <v>1902</v>
      </c>
      <c r="B26" t="s">
        <v>1903</v>
      </c>
      <c r="C26">
        <v>1.1980105871606299</v>
      </c>
      <c r="D26">
        <v>3.7649779311692097E-2</v>
      </c>
      <c r="E26" t="s">
        <v>61</v>
      </c>
      <c r="F26">
        <v>63856886</v>
      </c>
      <c r="G26">
        <v>63857426</v>
      </c>
      <c r="H26">
        <v>-0.73</v>
      </c>
      <c r="I26">
        <v>4.36E-2</v>
      </c>
      <c r="J26" t="s">
        <v>13</v>
      </c>
      <c r="K26" t="b">
        <f t="shared" si="0"/>
        <v>1</v>
      </c>
      <c r="L26">
        <f t="shared" si="1"/>
        <v>0.46801058716062993</v>
      </c>
      <c r="M26" s="8"/>
      <c r="N26" s="5" t="s">
        <v>1903</v>
      </c>
      <c r="O26">
        <v>0.46801058716062993</v>
      </c>
    </row>
    <row r="27" spans="1:15" x14ac:dyDescent="0.4">
      <c r="A27" t="s">
        <v>1842</v>
      </c>
      <c r="B27" t="s">
        <v>1843</v>
      </c>
      <c r="C27">
        <v>1.90413177929377</v>
      </c>
      <c r="D27" s="1">
        <v>8.8531793669184806E-9</v>
      </c>
      <c r="E27" t="s">
        <v>25</v>
      </c>
      <c r="F27">
        <v>41482540</v>
      </c>
      <c r="G27">
        <v>41483729</v>
      </c>
      <c r="H27">
        <v>-1.45</v>
      </c>
      <c r="I27">
        <v>2.6999999999999999E-5</v>
      </c>
      <c r="J27" t="s">
        <v>13</v>
      </c>
      <c r="K27" t="b">
        <f t="shared" si="0"/>
        <v>1</v>
      </c>
      <c r="L27">
        <f t="shared" si="1"/>
        <v>0.45413177929377002</v>
      </c>
      <c r="M27" s="8"/>
      <c r="N27" s="5" t="s">
        <v>1843</v>
      </c>
      <c r="O27">
        <v>0.45413177929377002</v>
      </c>
    </row>
    <row r="28" spans="1:15" x14ac:dyDescent="0.4">
      <c r="A28" t="s">
        <v>1878</v>
      </c>
      <c r="B28" t="s">
        <v>1879</v>
      </c>
      <c r="C28">
        <v>1.26540520280585</v>
      </c>
      <c r="D28" s="1">
        <v>6.3795833763006898E-16</v>
      </c>
      <c r="E28" t="s">
        <v>61</v>
      </c>
      <c r="F28">
        <v>40303119</v>
      </c>
      <c r="G28">
        <v>40303580</v>
      </c>
      <c r="H28">
        <v>-0.85</v>
      </c>
      <c r="I28">
        <v>8.5400000000000007E-3</v>
      </c>
      <c r="J28" t="s">
        <v>62</v>
      </c>
      <c r="K28" t="b">
        <f t="shared" si="0"/>
        <v>1</v>
      </c>
      <c r="L28">
        <f t="shared" si="1"/>
        <v>0.41540520280585003</v>
      </c>
      <c r="M28" s="8"/>
      <c r="N28" s="5" t="s">
        <v>1879</v>
      </c>
      <c r="O28">
        <v>0.41540520280585003</v>
      </c>
    </row>
    <row r="29" spans="1:15" x14ac:dyDescent="0.4">
      <c r="A29" t="s">
        <v>262</v>
      </c>
      <c r="B29" t="s">
        <v>263</v>
      </c>
      <c r="C29">
        <v>1.2806565949226301</v>
      </c>
      <c r="D29" s="1">
        <v>2.42690576536144E-13</v>
      </c>
      <c r="E29" t="s">
        <v>233</v>
      </c>
      <c r="F29">
        <v>77301006</v>
      </c>
      <c r="G29">
        <v>77301319</v>
      </c>
      <c r="H29">
        <v>-0.87</v>
      </c>
      <c r="I29">
        <v>1.4E-2</v>
      </c>
      <c r="J29" t="s">
        <v>13</v>
      </c>
      <c r="K29" t="b">
        <f t="shared" si="0"/>
        <v>1</v>
      </c>
      <c r="L29">
        <f t="shared" si="1"/>
        <v>0.41065659492263007</v>
      </c>
      <c r="M29" s="8"/>
      <c r="N29" s="5" t="s">
        <v>263</v>
      </c>
      <c r="O29">
        <v>0.41065659492263007</v>
      </c>
    </row>
    <row r="30" spans="1:15" x14ac:dyDescent="0.4">
      <c r="A30" t="s">
        <v>435</v>
      </c>
      <c r="B30" t="s">
        <v>436</v>
      </c>
      <c r="C30">
        <v>1.92859614746945</v>
      </c>
      <c r="D30">
        <v>1.8777745576054801E-6</v>
      </c>
      <c r="E30" t="s">
        <v>58</v>
      </c>
      <c r="F30">
        <v>80272813</v>
      </c>
      <c r="G30">
        <v>80273038</v>
      </c>
      <c r="H30">
        <v>-1.53</v>
      </c>
      <c r="I30">
        <v>6.8000000000000005E-4</v>
      </c>
      <c r="J30" t="s">
        <v>62</v>
      </c>
      <c r="K30" t="b">
        <f t="shared" si="0"/>
        <v>1</v>
      </c>
      <c r="L30">
        <f t="shared" si="1"/>
        <v>0.39859614746944994</v>
      </c>
      <c r="M30" s="8"/>
      <c r="N30" s="5" t="s">
        <v>436</v>
      </c>
      <c r="O30">
        <v>0.39859614746944994</v>
      </c>
    </row>
    <row r="31" spans="1:15" x14ac:dyDescent="0.4">
      <c r="A31" t="s">
        <v>1884</v>
      </c>
      <c r="B31" t="s">
        <v>1885</v>
      </c>
      <c r="C31">
        <v>1.1442539023974501</v>
      </c>
      <c r="D31" s="1">
        <v>1.1489641570210899E-13</v>
      </c>
      <c r="E31" t="s">
        <v>212</v>
      </c>
      <c r="F31">
        <v>47959929</v>
      </c>
      <c r="G31">
        <v>47961655</v>
      </c>
      <c r="H31">
        <v>-0.75</v>
      </c>
      <c r="I31">
        <v>1.49E-2</v>
      </c>
      <c r="J31" t="s">
        <v>13</v>
      </c>
      <c r="K31" t="b">
        <f t="shared" si="0"/>
        <v>1</v>
      </c>
      <c r="L31">
        <f t="shared" si="1"/>
        <v>0.39425390239745006</v>
      </c>
      <c r="M31" s="8"/>
      <c r="N31" s="5" t="s">
        <v>1885</v>
      </c>
      <c r="O31">
        <v>0.39425390239745006</v>
      </c>
    </row>
    <row r="32" spans="1:15" x14ac:dyDescent="0.4">
      <c r="A32" t="s">
        <v>1864</v>
      </c>
      <c r="B32" t="s">
        <v>1865</v>
      </c>
      <c r="C32">
        <v>1.00191118431774</v>
      </c>
      <c r="D32">
        <v>9.5787029689387005E-4</v>
      </c>
      <c r="E32" t="s">
        <v>75</v>
      </c>
      <c r="F32">
        <v>18133396</v>
      </c>
      <c r="G32">
        <v>18134007</v>
      </c>
      <c r="H32">
        <v>-1.38</v>
      </c>
      <c r="I32">
        <v>1.73E-3</v>
      </c>
      <c r="J32" t="s">
        <v>62</v>
      </c>
      <c r="K32" t="b">
        <f t="shared" si="0"/>
        <v>1</v>
      </c>
      <c r="L32">
        <f t="shared" si="1"/>
        <v>0.37808881568225994</v>
      </c>
      <c r="M32" s="8"/>
      <c r="N32" s="5" t="s">
        <v>1865</v>
      </c>
      <c r="O32">
        <v>0.37808881568225994</v>
      </c>
    </row>
    <row r="33" spans="1:15" x14ac:dyDescent="0.4">
      <c r="A33" t="s">
        <v>1862</v>
      </c>
      <c r="B33" t="s">
        <v>1863</v>
      </c>
      <c r="C33">
        <v>1.4229951031251999</v>
      </c>
      <c r="D33" s="1">
        <v>1.56675341068131E-8</v>
      </c>
      <c r="E33" t="s">
        <v>18</v>
      </c>
      <c r="F33">
        <v>169398</v>
      </c>
      <c r="G33">
        <v>169905</v>
      </c>
      <c r="H33">
        <v>-1.05</v>
      </c>
      <c r="I33">
        <v>1.6199999999999999E-3</v>
      </c>
      <c r="J33" t="s">
        <v>13</v>
      </c>
      <c r="K33" t="b">
        <f t="shared" si="0"/>
        <v>1</v>
      </c>
      <c r="L33">
        <f t="shared" si="1"/>
        <v>0.3729951031251999</v>
      </c>
      <c r="M33" s="8"/>
      <c r="N33" s="5" t="s">
        <v>1863</v>
      </c>
      <c r="O33">
        <v>0.3729951031251999</v>
      </c>
    </row>
    <row r="34" spans="1:15" x14ac:dyDescent="0.4">
      <c r="A34" t="s">
        <v>1840</v>
      </c>
      <c r="B34" t="s">
        <v>1841</v>
      </c>
      <c r="C34">
        <v>1.08393661782819</v>
      </c>
      <c r="D34">
        <v>6.3356540302209601E-6</v>
      </c>
      <c r="E34" t="s">
        <v>70</v>
      </c>
      <c r="F34">
        <v>2255449</v>
      </c>
      <c r="G34">
        <v>2256244</v>
      </c>
      <c r="H34">
        <v>-1.44</v>
      </c>
      <c r="I34">
        <v>2.2500000000000001E-5</v>
      </c>
      <c r="J34" t="s">
        <v>13</v>
      </c>
      <c r="K34" t="b">
        <f t="shared" si="0"/>
        <v>1</v>
      </c>
      <c r="L34">
        <f t="shared" si="1"/>
        <v>0.35606338217180999</v>
      </c>
      <c r="M34" s="8"/>
      <c r="N34" s="5" t="s">
        <v>1841</v>
      </c>
      <c r="O34">
        <v>0.35606338217180999</v>
      </c>
    </row>
    <row r="35" spans="1:15" x14ac:dyDescent="0.4">
      <c r="A35" t="s">
        <v>1880</v>
      </c>
      <c r="B35" t="s">
        <v>1881</v>
      </c>
      <c r="C35">
        <v>1.1524798587396501</v>
      </c>
      <c r="D35" s="1">
        <v>8.9712009981050898E-17</v>
      </c>
      <c r="E35" t="s">
        <v>75</v>
      </c>
      <c r="F35">
        <v>45974496</v>
      </c>
      <c r="G35">
        <v>45974853</v>
      </c>
      <c r="H35">
        <v>-0.83</v>
      </c>
      <c r="I35">
        <v>8.6199999999999992E-3</v>
      </c>
      <c r="J35" t="s">
        <v>19</v>
      </c>
      <c r="K35" t="b">
        <f t="shared" ref="K35:K51" si="2">AND(D35&lt;0.05, I35&lt;0.05, C35&gt;0, H35&lt;0)</f>
        <v>1</v>
      </c>
      <c r="L35">
        <f t="shared" ref="L35:L51" si="3">ABS(C35+H35)</f>
        <v>0.32247985873965013</v>
      </c>
      <c r="M35" s="8"/>
      <c r="N35" s="5" t="s">
        <v>1881</v>
      </c>
      <c r="O35">
        <v>0.32247985873965013</v>
      </c>
    </row>
    <row r="36" spans="1:15" x14ac:dyDescent="0.4">
      <c r="A36" t="s">
        <v>1836</v>
      </c>
      <c r="B36" t="s">
        <v>1837</v>
      </c>
      <c r="C36">
        <v>1.07944737839174</v>
      </c>
      <c r="D36" s="1">
        <v>7.5172903374599699E-18</v>
      </c>
      <c r="E36" t="s">
        <v>104</v>
      </c>
      <c r="F36">
        <v>137592555</v>
      </c>
      <c r="G36">
        <v>137593415</v>
      </c>
      <c r="H36">
        <v>-1.4</v>
      </c>
      <c r="I36">
        <v>4.6600000000000003E-6</v>
      </c>
      <c r="J36" t="s">
        <v>62</v>
      </c>
      <c r="K36" t="b">
        <f t="shared" si="2"/>
        <v>1</v>
      </c>
      <c r="L36">
        <f t="shared" si="3"/>
        <v>0.32055262160825992</v>
      </c>
      <c r="M36" s="8"/>
      <c r="N36" s="5" t="s">
        <v>1837</v>
      </c>
      <c r="O36">
        <v>0.32055262160825992</v>
      </c>
    </row>
    <row r="37" spans="1:15" x14ac:dyDescent="0.4">
      <c r="A37" t="s">
        <v>1832</v>
      </c>
      <c r="B37" t="s">
        <v>1833</v>
      </c>
      <c r="C37">
        <v>1.4417836734281599</v>
      </c>
      <c r="D37" s="1">
        <v>9.2933532290906602E-13</v>
      </c>
      <c r="E37" t="s">
        <v>75</v>
      </c>
      <c r="F37">
        <v>25064912</v>
      </c>
      <c r="G37">
        <v>25065428</v>
      </c>
      <c r="H37">
        <v>-1.75</v>
      </c>
      <c r="I37" s="1">
        <v>8.6299999999999999E-8</v>
      </c>
      <c r="J37" t="s">
        <v>13</v>
      </c>
      <c r="K37" t="b">
        <f t="shared" si="2"/>
        <v>1</v>
      </c>
      <c r="L37">
        <f t="shared" si="3"/>
        <v>0.30821632657184006</v>
      </c>
      <c r="M37" s="8"/>
      <c r="N37" s="5" t="s">
        <v>1833</v>
      </c>
      <c r="O37">
        <v>0.30821632657184006</v>
      </c>
    </row>
    <row r="38" spans="1:15" x14ac:dyDescent="0.4">
      <c r="A38" t="s">
        <v>1872</v>
      </c>
      <c r="B38" t="s">
        <v>1873</v>
      </c>
      <c r="C38">
        <v>1.15149589289209</v>
      </c>
      <c r="D38" s="1">
        <v>4.9561813581170198E-11</v>
      </c>
      <c r="E38" t="s">
        <v>52</v>
      </c>
      <c r="F38">
        <v>141425988</v>
      </c>
      <c r="G38">
        <v>141426893</v>
      </c>
      <c r="H38">
        <v>-0.86</v>
      </c>
      <c r="I38">
        <v>5.0299999999999997E-3</v>
      </c>
      <c r="J38" t="s">
        <v>13</v>
      </c>
      <c r="K38" t="b">
        <f t="shared" si="2"/>
        <v>1</v>
      </c>
      <c r="L38">
        <f t="shared" si="3"/>
        <v>0.29149589289208999</v>
      </c>
      <c r="M38" s="8"/>
      <c r="N38" s="5" t="s">
        <v>1873</v>
      </c>
      <c r="O38">
        <v>0.29149589289208999</v>
      </c>
    </row>
    <row r="39" spans="1:15" x14ac:dyDescent="0.4">
      <c r="A39" t="s">
        <v>463</v>
      </c>
      <c r="B39" t="s">
        <v>464</v>
      </c>
      <c r="C39">
        <v>1.40273585197852</v>
      </c>
      <c r="D39">
        <v>2.99001701016645E-2</v>
      </c>
      <c r="E39" t="s">
        <v>47</v>
      </c>
      <c r="F39">
        <v>39750586</v>
      </c>
      <c r="G39">
        <v>39751232</v>
      </c>
      <c r="H39">
        <v>-1.1200000000000001</v>
      </c>
      <c r="I39">
        <v>1.01E-3</v>
      </c>
      <c r="J39" t="s">
        <v>13</v>
      </c>
      <c r="K39" t="b">
        <f t="shared" si="2"/>
        <v>1</v>
      </c>
      <c r="L39">
        <f t="shared" si="3"/>
        <v>0.28273585197851991</v>
      </c>
      <c r="M39" s="8"/>
      <c r="N39" s="5" t="s">
        <v>464</v>
      </c>
      <c r="O39">
        <v>0.28273585197851991</v>
      </c>
    </row>
    <row r="40" spans="1:15" x14ac:dyDescent="0.4">
      <c r="A40" t="s">
        <v>429</v>
      </c>
      <c r="B40" t="s">
        <v>430</v>
      </c>
      <c r="C40">
        <v>1.1140661176420701</v>
      </c>
      <c r="D40" s="1">
        <v>1.3398764219028199E-15</v>
      </c>
      <c r="E40" t="s">
        <v>120</v>
      </c>
      <c r="F40">
        <v>37689100</v>
      </c>
      <c r="G40">
        <v>37690005</v>
      </c>
      <c r="H40">
        <v>-0.84</v>
      </c>
      <c r="I40">
        <v>4.4200000000000003E-3</v>
      </c>
      <c r="J40" t="s">
        <v>13</v>
      </c>
      <c r="K40" t="b">
        <f t="shared" si="2"/>
        <v>1</v>
      </c>
      <c r="L40">
        <f t="shared" si="3"/>
        <v>0.27406611764207012</v>
      </c>
      <c r="M40" s="8"/>
      <c r="N40" s="5" t="s">
        <v>430</v>
      </c>
      <c r="O40">
        <v>0.27406611764207012</v>
      </c>
    </row>
    <row r="41" spans="1:15" x14ac:dyDescent="0.4">
      <c r="A41" t="s">
        <v>1854</v>
      </c>
      <c r="B41" t="s">
        <v>1855</v>
      </c>
      <c r="C41">
        <v>1.6338717148797599</v>
      </c>
      <c r="D41">
        <v>2.4314242356679599E-2</v>
      </c>
      <c r="E41" t="s">
        <v>120</v>
      </c>
      <c r="F41">
        <v>25059151</v>
      </c>
      <c r="G41">
        <v>25059553</v>
      </c>
      <c r="H41">
        <v>-1.36</v>
      </c>
      <c r="I41">
        <v>3.8200000000000002E-4</v>
      </c>
      <c r="J41" t="s">
        <v>19</v>
      </c>
      <c r="K41" t="b">
        <f t="shared" si="2"/>
        <v>1</v>
      </c>
      <c r="L41">
        <f t="shared" si="3"/>
        <v>0.27387171487975981</v>
      </c>
      <c r="M41" s="8"/>
      <c r="N41" s="5" t="s">
        <v>1855</v>
      </c>
      <c r="O41">
        <v>0.27387171487975981</v>
      </c>
    </row>
    <row r="42" spans="1:15" x14ac:dyDescent="0.4">
      <c r="A42" t="s">
        <v>1868</v>
      </c>
      <c r="B42" t="s">
        <v>1869</v>
      </c>
      <c r="C42">
        <v>1.0630092741536099</v>
      </c>
      <c r="D42" s="1">
        <v>9.7483064076520005E-17</v>
      </c>
      <c r="E42" t="s">
        <v>109</v>
      </c>
      <c r="F42">
        <v>65454030</v>
      </c>
      <c r="G42">
        <v>65455665</v>
      </c>
      <c r="H42">
        <v>-0.83</v>
      </c>
      <c r="I42">
        <v>4.2900000000000004E-3</v>
      </c>
      <c r="J42" t="s">
        <v>13</v>
      </c>
      <c r="K42" t="b">
        <f t="shared" si="2"/>
        <v>1</v>
      </c>
      <c r="L42">
        <f t="shared" si="3"/>
        <v>0.23300927415360995</v>
      </c>
      <c r="M42" s="8"/>
      <c r="N42" s="5" t="s">
        <v>1869</v>
      </c>
      <c r="O42">
        <v>0.23300927415360995</v>
      </c>
    </row>
    <row r="43" spans="1:15" x14ac:dyDescent="0.4">
      <c r="A43" t="s">
        <v>1848</v>
      </c>
      <c r="B43" t="s">
        <v>1849</v>
      </c>
      <c r="C43">
        <v>1.2686707231396599</v>
      </c>
      <c r="D43" s="1">
        <v>1.5926661096046301E-12</v>
      </c>
      <c r="E43" t="s">
        <v>12</v>
      </c>
      <c r="F43">
        <v>117097979</v>
      </c>
      <c r="G43">
        <v>117098418</v>
      </c>
      <c r="H43">
        <v>-1.43</v>
      </c>
      <c r="I43">
        <v>6.6600000000000006E-5</v>
      </c>
      <c r="J43" t="s">
        <v>19</v>
      </c>
      <c r="K43" t="b">
        <f t="shared" si="2"/>
        <v>1</v>
      </c>
      <c r="L43">
        <f t="shared" si="3"/>
        <v>0.16132927686034004</v>
      </c>
      <c r="M43" s="8"/>
      <c r="N43" s="5" t="s">
        <v>1849</v>
      </c>
      <c r="O43">
        <v>0.16132927686034004</v>
      </c>
    </row>
    <row r="44" spans="1:15" x14ac:dyDescent="0.4">
      <c r="A44" t="s">
        <v>1882</v>
      </c>
      <c r="B44" t="s">
        <v>1883</v>
      </c>
      <c r="C44">
        <v>1.0205816370618801</v>
      </c>
      <c r="D44">
        <v>8.0803444808621398E-3</v>
      </c>
      <c r="E44" t="s">
        <v>28</v>
      </c>
      <c r="F44">
        <v>13658730</v>
      </c>
      <c r="G44">
        <v>13659346</v>
      </c>
      <c r="H44">
        <v>-0.86</v>
      </c>
      <c r="I44">
        <v>1.47E-2</v>
      </c>
      <c r="J44" t="s">
        <v>13</v>
      </c>
      <c r="K44" t="b">
        <f t="shared" si="2"/>
        <v>1</v>
      </c>
      <c r="L44">
        <f t="shared" si="3"/>
        <v>0.16058163706188011</v>
      </c>
      <c r="M44" s="8"/>
      <c r="N44" s="5" t="s">
        <v>1883</v>
      </c>
      <c r="O44">
        <v>0.16058163706188011</v>
      </c>
    </row>
    <row r="45" spans="1:15" x14ac:dyDescent="0.4">
      <c r="A45" t="s">
        <v>1850</v>
      </c>
      <c r="B45" t="s">
        <v>1851</v>
      </c>
      <c r="C45">
        <v>1.11740797183284</v>
      </c>
      <c r="D45" s="1">
        <v>6.8980853441588494E-11</v>
      </c>
      <c r="E45" t="s">
        <v>31</v>
      </c>
      <c r="F45">
        <v>64133711</v>
      </c>
      <c r="G45">
        <v>64134738</v>
      </c>
      <c r="H45">
        <v>-1.25</v>
      </c>
      <c r="I45">
        <v>7.3800000000000005E-5</v>
      </c>
      <c r="J45" t="s">
        <v>13</v>
      </c>
      <c r="K45" t="b">
        <f t="shared" si="2"/>
        <v>1</v>
      </c>
      <c r="L45">
        <f t="shared" si="3"/>
        <v>0.13259202816715998</v>
      </c>
      <c r="M45" s="8"/>
      <c r="N45" s="5" t="s">
        <v>1851</v>
      </c>
      <c r="O45">
        <v>0.13259202816715998</v>
      </c>
    </row>
    <row r="46" spans="1:15" x14ac:dyDescent="0.4">
      <c r="A46" t="s">
        <v>1838</v>
      </c>
      <c r="B46" t="s">
        <v>1839</v>
      </c>
      <c r="C46">
        <v>1.60726308429636</v>
      </c>
      <c r="D46" s="1">
        <v>9.3762047002711494E-27</v>
      </c>
      <c r="E46" t="s">
        <v>120</v>
      </c>
      <c r="F46">
        <v>173159827</v>
      </c>
      <c r="G46">
        <v>173160025</v>
      </c>
      <c r="H46">
        <v>-1.73</v>
      </c>
      <c r="I46">
        <v>8.7499999999999992E-6</v>
      </c>
      <c r="J46" t="s">
        <v>13</v>
      </c>
      <c r="K46" t="b">
        <f t="shared" si="2"/>
        <v>1</v>
      </c>
      <c r="L46">
        <f t="shared" si="3"/>
        <v>0.12273691570363998</v>
      </c>
      <c r="M46" s="8"/>
      <c r="N46" s="5" t="s">
        <v>1839</v>
      </c>
      <c r="O46">
        <v>0.12273691570363998</v>
      </c>
    </row>
    <row r="47" spans="1:15" x14ac:dyDescent="0.4">
      <c r="A47" t="s">
        <v>351</v>
      </c>
      <c r="B47" t="s">
        <v>352</v>
      </c>
      <c r="C47">
        <v>1.40946403047569</v>
      </c>
      <c r="D47">
        <v>1.57780721746005E-6</v>
      </c>
      <c r="E47" t="s">
        <v>22</v>
      </c>
      <c r="F47">
        <v>54038565</v>
      </c>
      <c r="G47">
        <v>54039149</v>
      </c>
      <c r="H47">
        <v>-1.53</v>
      </c>
      <c r="I47">
        <v>2.4799999999999999E-2</v>
      </c>
      <c r="J47" t="s">
        <v>13</v>
      </c>
      <c r="K47" t="b">
        <f t="shared" si="2"/>
        <v>1</v>
      </c>
      <c r="L47">
        <f t="shared" si="3"/>
        <v>0.12053596952431</v>
      </c>
      <c r="M47" s="8"/>
      <c r="N47" s="5" t="s">
        <v>352</v>
      </c>
      <c r="O47">
        <v>0.12053596952431</v>
      </c>
    </row>
    <row r="48" spans="1:15" x14ac:dyDescent="0.4">
      <c r="A48" t="s">
        <v>1844</v>
      </c>
      <c r="B48" t="s">
        <v>1845</v>
      </c>
      <c r="C48">
        <v>1.16274577085574</v>
      </c>
      <c r="D48" s="1">
        <v>2.22937510662669E-12</v>
      </c>
      <c r="E48" t="s">
        <v>31</v>
      </c>
      <c r="F48">
        <v>68257102</v>
      </c>
      <c r="G48">
        <v>68257529</v>
      </c>
      <c r="H48">
        <v>-1.25</v>
      </c>
      <c r="I48">
        <v>3.1900000000000003E-5</v>
      </c>
      <c r="J48" t="s">
        <v>13</v>
      </c>
      <c r="K48" t="b">
        <f t="shared" si="2"/>
        <v>1</v>
      </c>
      <c r="L48">
        <f t="shared" si="3"/>
        <v>8.7254229144259954E-2</v>
      </c>
      <c r="M48" s="8"/>
      <c r="N48" s="5" t="s">
        <v>1845</v>
      </c>
      <c r="O48">
        <v>8.7254229144259954E-2</v>
      </c>
    </row>
    <row r="49" spans="1:15" x14ac:dyDescent="0.4">
      <c r="A49" t="s">
        <v>1856</v>
      </c>
      <c r="B49" t="s">
        <v>1857</v>
      </c>
      <c r="C49">
        <v>1.21581469857944</v>
      </c>
      <c r="D49" s="1">
        <v>4.8462253294470203E-15</v>
      </c>
      <c r="E49" t="s">
        <v>22</v>
      </c>
      <c r="F49">
        <v>53999531</v>
      </c>
      <c r="G49">
        <v>54000504</v>
      </c>
      <c r="H49">
        <v>-1.3</v>
      </c>
      <c r="I49">
        <v>5.2800000000000004E-4</v>
      </c>
      <c r="J49" t="s">
        <v>13</v>
      </c>
      <c r="K49" t="b">
        <f t="shared" si="2"/>
        <v>1</v>
      </c>
      <c r="L49">
        <f t="shared" si="3"/>
        <v>8.4185301420560021E-2</v>
      </c>
      <c r="M49" s="8"/>
      <c r="N49" s="5" t="s">
        <v>1857</v>
      </c>
      <c r="O49">
        <v>8.4185301420560021E-2</v>
      </c>
    </row>
    <row r="50" spans="1:15" x14ac:dyDescent="0.4">
      <c r="A50" t="s">
        <v>282</v>
      </c>
      <c r="B50" t="s">
        <v>283</v>
      </c>
      <c r="C50">
        <v>1.4164240492694</v>
      </c>
      <c r="D50" s="1">
        <v>9.0453314034269896E-15</v>
      </c>
      <c r="E50" t="s">
        <v>25</v>
      </c>
      <c r="F50">
        <v>46396290</v>
      </c>
      <c r="G50">
        <v>46396956</v>
      </c>
      <c r="H50">
        <v>-1.34</v>
      </c>
      <c r="I50">
        <v>6.7399999999999998E-5</v>
      </c>
      <c r="J50" t="s">
        <v>19</v>
      </c>
      <c r="K50" t="b">
        <f t="shared" si="2"/>
        <v>1</v>
      </c>
      <c r="L50">
        <f t="shared" si="3"/>
        <v>7.6424049269399941E-2</v>
      </c>
      <c r="M50" s="8"/>
      <c r="N50" s="5" t="s">
        <v>283</v>
      </c>
      <c r="O50">
        <v>7.6424049269399941E-2</v>
      </c>
    </row>
    <row r="51" spans="1:15" x14ac:dyDescent="0.4">
      <c r="A51" t="s">
        <v>1896</v>
      </c>
      <c r="B51" t="s">
        <v>1897</v>
      </c>
      <c r="C51">
        <v>1.04052400880393</v>
      </c>
      <c r="D51">
        <v>4.05921987669034E-6</v>
      </c>
      <c r="E51" t="s">
        <v>212</v>
      </c>
      <c r="F51">
        <v>30735720</v>
      </c>
      <c r="G51">
        <v>30736219</v>
      </c>
      <c r="H51">
        <v>-0.98</v>
      </c>
      <c r="I51">
        <v>3.1800000000000002E-2</v>
      </c>
      <c r="J51" t="s">
        <v>62</v>
      </c>
      <c r="K51" t="b">
        <f t="shared" si="2"/>
        <v>1</v>
      </c>
      <c r="L51">
        <f t="shared" si="3"/>
        <v>6.0524008803930052E-2</v>
      </c>
      <c r="M51" s="8"/>
      <c r="N51" s="5" t="s">
        <v>1897</v>
      </c>
      <c r="O51">
        <v>6.0524008803930052E-2</v>
      </c>
    </row>
    <row r="52" spans="1:15" x14ac:dyDescent="0.4">
      <c r="M52" s="8"/>
      <c r="N52" s="5" t="s">
        <v>502</v>
      </c>
      <c r="O52">
        <v>38.339892810082063</v>
      </c>
    </row>
  </sheetData>
  <sortState xmlns:xlrd2="http://schemas.microsoft.com/office/spreadsheetml/2017/richdata2" ref="A3:L78">
    <sortCondition descending="1" ref="L2:L78"/>
  </sortState>
  <conditionalFormatting sqref="O1:O1048576">
    <cfRule type="colorScale" priority="1">
      <colorScale>
        <cfvo type="min"/>
        <cfvo type="num" val="0.5"/>
        <cfvo type="max"/>
        <color theme="5" tint="0.39997558519241921"/>
        <color rgb="FFFFEB84"/>
        <color theme="9" tint="0.39997558519241921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3D62-34C9-6141-A333-BED2DB0CA48E}">
  <dimension ref="A1:O71"/>
  <sheetViews>
    <sheetView workbookViewId="0"/>
  </sheetViews>
  <sheetFormatPr defaultColWidth="10.6640625" defaultRowHeight="16" x14ac:dyDescent="0.4"/>
  <cols>
    <col min="1" max="1" width="17" bestFit="1" customWidth="1"/>
    <col min="2" max="2" width="12" bestFit="1" customWidth="1"/>
    <col min="3" max="3" width="16" bestFit="1" customWidth="1"/>
    <col min="4" max="4" width="13.4140625" bestFit="1" customWidth="1"/>
    <col min="5" max="5" width="5.83203125" bestFit="1" customWidth="1"/>
    <col min="7" max="7" width="10.1640625" bestFit="1" customWidth="1"/>
    <col min="8" max="8" width="17" bestFit="1" customWidth="1"/>
    <col min="9" max="9" width="11.1640625" bestFit="1" customWidth="1"/>
    <col min="10" max="10" width="16.83203125" bestFit="1" customWidth="1"/>
    <col min="11" max="11" width="25.1640625" bestFit="1" customWidth="1"/>
    <col min="12" max="12" width="18.83203125" bestFit="1" customWidth="1"/>
    <col min="14" max="14" width="13" bestFit="1" customWidth="1"/>
    <col min="15" max="15" width="23.1640625" bestFit="1" customWidth="1"/>
  </cols>
  <sheetData>
    <row r="1" spans="1:15" x14ac:dyDescent="0.4">
      <c r="A1" t="s">
        <v>1907</v>
      </c>
    </row>
    <row r="2" spans="1:15" ht="18.5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499</v>
      </c>
      <c r="L2" s="3" t="s">
        <v>500</v>
      </c>
      <c r="M2" s="8"/>
      <c r="N2" s="4" t="s">
        <v>501</v>
      </c>
      <c r="O2" t="s">
        <v>503</v>
      </c>
    </row>
    <row r="3" spans="1:15" x14ac:dyDescent="0.4">
      <c r="A3" t="s">
        <v>504</v>
      </c>
      <c r="B3" t="s">
        <v>505</v>
      </c>
      <c r="C3">
        <v>-6.8402968495657497</v>
      </c>
      <c r="D3" s="1">
        <v>9.2203536467332701E-7</v>
      </c>
      <c r="E3" t="s">
        <v>120</v>
      </c>
      <c r="F3">
        <v>119155707</v>
      </c>
      <c r="G3">
        <v>119156453</v>
      </c>
      <c r="H3">
        <v>1.83</v>
      </c>
      <c r="I3" s="1">
        <v>6.1799999999999995E-7</v>
      </c>
      <c r="J3" t="s">
        <v>62</v>
      </c>
      <c r="K3" t="b">
        <f t="shared" ref="K3:K66" si="0">AND(D3&lt;0.05, I3&lt;0.05, C3&lt;0, H3&gt;0)</f>
        <v>1</v>
      </c>
      <c r="L3">
        <f t="shared" ref="L3:L66" si="1">ABS(C3-H3)</f>
        <v>8.6702968495657498</v>
      </c>
      <c r="M3" s="8"/>
      <c r="N3" s="9" t="s">
        <v>505</v>
      </c>
      <c r="O3">
        <v>8.6702968495657498</v>
      </c>
    </row>
    <row r="4" spans="1:15" x14ac:dyDescent="0.4">
      <c r="A4" t="s">
        <v>506</v>
      </c>
      <c r="B4" t="s">
        <v>507</v>
      </c>
      <c r="C4">
        <v>-2.36835781781611</v>
      </c>
      <c r="D4" s="1">
        <v>6.0412824574749497E-7</v>
      </c>
      <c r="E4" t="s">
        <v>55</v>
      </c>
      <c r="F4">
        <v>51934583</v>
      </c>
      <c r="G4">
        <v>51934947</v>
      </c>
      <c r="H4">
        <v>3.14</v>
      </c>
      <c r="I4" s="1">
        <v>1.36E-11</v>
      </c>
      <c r="J4" t="s">
        <v>13</v>
      </c>
      <c r="K4" t="b">
        <f t="shared" si="0"/>
        <v>1</v>
      </c>
      <c r="L4">
        <f t="shared" si="1"/>
        <v>5.5083578178161101</v>
      </c>
      <c r="M4" s="8"/>
      <c r="N4" s="9" t="s">
        <v>507</v>
      </c>
      <c r="O4">
        <v>5.5083578178161101</v>
      </c>
    </row>
    <row r="5" spans="1:15" x14ac:dyDescent="0.4">
      <c r="A5" t="s">
        <v>508</v>
      </c>
      <c r="B5" t="s">
        <v>509</v>
      </c>
      <c r="C5">
        <v>-1.58107715495396</v>
      </c>
      <c r="D5">
        <v>2.2594677450320298E-3</v>
      </c>
      <c r="E5" t="s">
        <v>25</v>
      </c>
      <c r="F5">
        <v>31739143</v>
      </c>
      <c r="G5">
        <v>31739563</v>
      </c>
      <c r="H5">
        <v>3.42</v>
      </c>
      <c r="I5" s="1">
        <v>3.7999999999999998E-10</v>
      </c>
      <c r="J5" t="s">
        <v>13</v>
      </c>
      <c r="K5" t="b">
        <f t="shared" si="0"/>
        <v>1</v>
      </c>
      <c r="L5">
        <f t="shared" si="1"/>
        <v>5.0010771549539594</v>
      </c>
      <c r="M5" s="8"/>
      <c r="N5" s="9" t="s">
        <v>509</v>
      </c>
      <c r="O5">
        <v>5.0010771549539594</v>
      </c>
    </row>
    <row r="6" spans="1:15" x14ac:dyDescent="0.4">
      <c r="A6" t="s">
        <v>510</v>
      </c>
      <c r="B6" t="s">
        <v>511</v>
      </c>
      <c r="C6">
        <v>-3.5376597337736699</v>
      </c>
      <c r="D6" s="1">
        <v>3.2852742054929398E-25</v>
      </c>
      <c r="E6" t="s">
        <v>31</v>
      </c>
      <c r="F6">
        <v>92158112</v>
      </c>
      <c r="G6">
        <v>92158819</v>
      </c>
      <c r="H6">
        <v>1</v>
      </c>
      <c r="I6">
        <v>1.64E-3</v>
      </c>
      <c r="J6" t="s">
        <v>62</v>
      </c>
      <c r="K6" t="b">
        <f t="shared" si="0"/>
        <v>1</v>
      </c>
      <c r="L6">
        <f t="shared" si="1"/>
        <v>4.5376597337736699</v>
      </c>
      <c r="M6" s="8"/>
      <c r="N6" s="9" t="s">
        <v>511</v>
      </c>
      <c r="O6">
        <v>4.5376597337736699</v>
      </c>
    </row>
    <row r="7" spans="1:15" x14ac:dyDescent="0.4">
      <c r="A7" t="s">
        <v>512</v>
      </c>
      <c r="B7" t="s">
        <v>513</v>
      </c>
      <c r="C7">
        <v>-3.3241771596329799</v>
      </c>
      <c r="D7" s="1">
        <v>2.9271702083837701E-43</v>
      </c>
      <c r="E7" t="s">
        <v>25</v>
      </c>
      <c r="F7">
        <v>119660151</v>
      </c>
      <c r="G7">
        <v>119660686</v>
      </c>
      <c r="H7">
        <v>1.17</v>
      </c>
      <c r="I7">
        <v>6.5599999999999999E-3</v>
      </c>
      <c r="J7" t="s">
        <v>13</v>
      </c>
      <c r="K7" t="b">
        <f t="shared" si="0"/>
        <v>1</v>
      </c>
      <c r="L7">
        <f t="shared" si="1"/>
        <v>4.4941771596329794</v>
      </c>
      <c r="M7" s="8"/>
      <c r="N7" s="9" t="s">
        <v>513</v>
      </c>
      <c r="O7">
        <v>4.4941771596329794</v>
      </c>
    </row>
    <row r="8" spans="1:15" x14ac:dyDescent="0.4">
      <c r="A8" t="s">
        <v>514</v>
      </c>
      <c r="B8" t="s">
        <v>515</v>
      </c>
      <c r="C8">
        <v>-3.4571548881426599</v>
      </c>
      <c r="D8" s="1">
        <v>4.4937723657251199E-40</v>
      </c>
      <c r="E8" t="s">
        <v>61</v>
      </c>
      <c r="F8">
        <v>43578703</v>
      </c>
      <c r="G8">
        <v>43579802</v>
      </c>
      <c r="H8">
        <v>0.78</v>
      </c>
      <c r="I8">
        <v>1.2800000000000001E-2</v>
      </c>
      <c r="J8" t="s">
        <v>13</v>
      </c>
      <c r="K8" t="b">
        <f t="shared" si="0"/>
        <v>1</v>
      </c>
      <c r="L8">
        <f t="shared" si="1"/>
        <v>4.2371548881426602</v>
      </c>
      <c r="M8" s="8"/>
      <c r="N8" s="9" t="s">
        <v>515</v>
      </c>
      <c r="O8">
        <v>4.2371548881426602</v>
      </c>
    </row>
    <row r="9" spans="1:15" x14ac:dyDescent="0.4">
      <c r="A9" t="s">
        <v>516</v>
      </c>
      <c r="B9" t="s">
        <v>517</v>
      </c>
      <c r="C9">
        <v>-2.36209488223622</v>
      </c>
      <c r="D9" s="1">
        <v>3.47012878129082E-61</v>
      </c>
      <c r="E9" t="s">
        <v>109</v>
      </c>
      <c r="F9">
        <v>3095908</v>
      </c>
      <c r="G9">
        <v>3096137</v>
      </c>
      <c r="H9">
        <v>1.78</v>
      </c>
      <c r="I9">
        <v>3.1999999999999999E-6</v>
      </c>
      <c r="J9" t="s">
        <v>19</v>
      </c>
      <c r="K9" t="b">
        <f t="shared" si="0"/>
        <v>1</v>
      </c>
      <c r="L9">
        <f t="shared" si="1"/>
        <v>4.1420948822362202</v>
      </c>
      <c r="M9" s="8"/>
      <c r="N9" s="9" t="s">
        <v>517</v>
      </c>
      <c r="O9">
        <v>4.1420948822362202</v>
      </c>
    </row>
    <row r="10" spans="1:15" x14ac:dyDescent="0.4">
      <c r="A10" t="s">
        <v>518</v>
      </c>
      <c r="B10" t="s">
        <v>519</v>
      </c>
      <c r="C10">
        <v>-3.11081558751148</v>
      </c>
      <c r="D10" s="1">
        <v>1.00591415481427E-16</v>
      </c>
      <c r="E10" t="s">
        <v>37</v>
      </c>
      <c r="F10">
        <v>2194395</v>
      </c>
      <c r="G10">
        <v>2195097</v>
      </c>
      <c r="H10">
        <v>0.75</v>
      </c>
      <c r="I10">
        <v>4.0099999999999997E-2</v>
      </c>
      <c r="J10" t="s">
        <v>19</v>
      </c>
      <c r="K10" t="b">
        <f t="shared" si="0"/>
        <v>1</v>
      </c>
      <c r="L10">
        <f t="shared" si="1"/>
        <v>3.86081558751148</v>
      </c>
      <c r="M10" s="8"/>
      <c r="N10" s="9" t="s">
        <v>519</v>
      </c>
      <c r="O10">
        <v>3.86081558751148</v>
      </c>
    </row>
    <row r="11" spans="1:15" x14ac:dyDescent="0.4">
      <c r="A11" t="s">
        <v>520</v>
      </c>
      <c r="B11" t="s">
        <v>521</v>
      </c>
      <c r="C11">
        <v>-2.89521533249476</v>
      </c>
      <c r="D11" s="1">
        <v>1.6718709986387499E-88</v>
      </c>
      <c r="E11" t="s">
        <v>12</v>
      </c>
      <c r="F11">
        <v>70787782</v>
      </c>
      <c r="G11">
        <v>70788841</v>
      </c>
      <c r="H11">
        <v>0.94</v>
      </c>
      <c r="I11">
        <v>4.6099999999999998E-4</v>
      </c>
      <c r="J11" t="s">
        <v>13</v>
      </c>
      <c r="K11" t="b">
        <f t="shared" si="0"/>
        <v>1</v>
      </c>
      <c r="L11">
        <f t="shared" si="1"/>
        <v>3.83521533249476</v>
      </c>
      <c r="M11" s="8"/>
      <c r="N11" s="9" t="s">
        <v>521</v>
      </c>
      <c r="O11">
        <v>3.83521533249476</v>
      </c>
    </row>
    <row r="12" spans="1:15" x14ac:dyDescent="0.4">
      <c r="A12" t="s">
        <v>522</v>
      </c>
      <c r="B12" t="s">
        <v>523</v>
      </c>
      <c r="C12">
        <v>-2.8491018253925899</v>
      </c>
      <c r="D12" s="1">
        <v>1.08175876424562E-22</v>
      </c>
      <c r="E12" t="s">
        <v>58</v>
      </c>
      <c r="F12">
        <v>49740710</v>
      </c>
      <c r="G12">
        <v>49741661</v>
      </c>
      <c r="H12">
        <v>0.95</v>
      </c>
      <c r="I12">
        <v>6.2300000000000003E-3</v>
      </c>
      <c r="J12" t="s">
        <v>19</v>
      </c>
      <c r="K12" t="b">
        <f t="shared" si="0"/>
        <v>1</v>
      </c>
      <c r="L12">
        <f t="shared" si="1"/>
        <v>3.7991018253925901</v>
      </c>
      <c r="M12" s="8"/>
      <c r="N12" s="9" t="s">
        <v>523</v>
      </c>
      <c r="O12">
        <v>3.7991018253925901</v>
      </c>
    </row>
    <row r="13" spans="1:15" x14ac:dyDescent="0.4">
      <c r="A13" t="s">
        <v>524</v>
      </c>
      <c r="B13" t="s">
        <v>525</v>
      </c>
      <c r="C13">
        <v>-1.3194050347900099</v>
      </c>
      <c r="D13">
        <v>1.0903188493566401E-2</v>
      </c>
      <c r="E13" t="s">
        <v>120</v>
      </c>
      <c r="F13">
        <v>232856486</v>
      </c>
      <c r="G13">
        <v>232856888</v>
      </c>
      <c r="H13">
        <v>2.39</v>
      </c>
      <c r="I13" s="1">
        <v>6.2399999999999999E-11</v>
      </c>
      <c r="J13" t="s">
        <v>13</v>
      </c>
      <c r="K13" t="b">
        <f t="shared" si="0"/>
        <v>1</v>
      </c>
      <c r="L13">
        <f t="shared" si="1"/>
        <v>3.7094050347900103</v>
      </c>
      <c r="M13" s="8"/>
      <c r="N13" s="5" t="s">
        <v>525</v>
      </c>
      <c r="O13">
        <v>3.7094050347900103</v>
      </c>
    </row>
    <row r="14" spans="1:15" x14ac:dyDescent="0.4">
      <c r="A14" t="s">
        <v>526</v>
      </c>
      <c r="B14" t="s">
        <v>527</v>
      </c>
      <c r="C14">
        <v>-1.9871553538376701</v>
      </c>
      <c r="D14" s="1">
        <v>3.9550975804643698E-11</v>
      </c>
      <c r="E14" t="s">
        <v>31</v>
      </c>
      <c r="F14">
        <v>83156126</v>
      </c>
      <c r="G14">
        <v>83156623</v>
      </c>
      <c r="H14">
        <v>1.72</v>
      </c>
      <c r="I14">
        <v>3.4299999999999999E-4</v>
      </c>
      <c r="J14" t="s">
        <v>19</v>
      </c>
      <c r="K14" t="b">
        <f t="shared" si="0"/>
        <v>1</v>
      </c>
      <c r="L14">
        <f t="shared" si="1"/>
        <v>3.70715535383767</v>
      </c>
      <c r="M14" s="8"/>
      <c r="N14" s="5" t="s">
        <v>527</v>
      </c>
      <c r="O14">
        <v>3.70715535383767</v>
      </c>
    </row>
    <row r="15" spans="1:15" x14ac:dyDescent="0.4">
      <c r="A15" t="s">
        <v>528</v>
      </c>
      <c r="B15" t="s">
        <v>529</v>
      </c>
      <c r="C15">
        <v>-1.1554468760729699</v>
      </c>
      <c r="D15" s="1">
        <v>4.0530664869357102E-8</v>
      </c>
      <c r="E15" t="s">
        <v>40</v>
      </c>
      <c r="F15">
        <v>16747316</v>
      </c>
      <c r="G15">
        <v>16747546</v>
      </c>
      <c r="H15">
        <v>2.54</v>
      </c>
      <c r="I15" s="1">
        <v>1.54E-7</v>
      </c>
      <c r="J15" t="s">
        <v>62</v>
      </c>
      <c r="K15" t="b">
        <f t="shared" si="0"/>
        <v>1</v>
      </c>
      <c r="L15">
        <f t="shared" si="1"/>
        <v>3.6954468760729702</v>
      </c>
      <c r="M15" s="8"/>
      <c r="N15" s="5" t="s">
        <v>529</v>
      </c>
      <c r="O15">
        <v>3.6954468760729702</v>
      </c>
    </row>
    <row r="16" spans="1:15" x14ac:dyDescent="0.4">
      <c r="A16" t="s">
        <v>530</v>
      </c>
      <c r="B16" t="s">
        <v>531</v>
      </c>
      <c r="C16">
        <v>-2.5312109735524402</v>
      </c>
      <c r="D16" s="1">
        <v>2.9118764127563101E-13</v>
      </c>
      <c r="E16" t="s">
        <v>104</v>
      </c>
      <c r="F16">
        <v>37650715</v>
      </c>
      <c r="G16">
        <v>37651380</v>
      </c>
      <c r="H16">
        <v>1.1599999999999999</v>
      </c>
      <c r="I16">
        <v>3.2400000000000001E-4</v>
      </c>
      <c r="J16" t="s">
        <v>13</v>
      </c>
      <c r="K16" t="b">
        <f t="shared" si="0"/>
        <v>1</v>
      </c>
      <c r="L16">
        <f t="shared" si="1"/>
        <v>3.6912109735524403</v>
      </c>
      <c r="M16" s="8"/>
      <c r="N16" s="5" t="s">
        <v>531</v>
      </c>
      <c r="O16">
        <v>3.6912109735524403</v>
      </c>
    </row>
    <row r="17" spans="1:15" x14ac:dyDescent="0.4">
      <c r="A17" t="s">
        <v>516</v>
      </c>
      <c r="B17" t="s">
        <v>517</v>
      </c>
      <c r="C17">
        <v>-2.36209488223622</v>
      </c>
      <c r="D17" s="1">
        <v>3.47012878129082E-61</v>
      </c>
      <c r="E17" t="s">
        <v>109</v>
      </c>
      <c r="F17">
        <v>3100864</v>
      </c>
      <c r="G17">
        <v>3101246</v>
      </c>
      <c r="H17">
        <v>1.24</v>
      </c>
      <c r="I17">
        <v>5.1999999999999998E-3</v>
      </c>
      <c r="J17" t="s">
        <v>19</v>
      </c>
      <c r="K17" t="b">
        <f t="shared" si="0"/>
        <v>1</v>
      </c>
      <c r="L17">
        <f t="shared" si="1"/>
        <v>3.6020948822362202</v>
      </c>
      <c r="M17" s="8"/>
      <c r="N17" s="5" t="s">
        <v>533</v>
      </c>
      <c r="O17">
        <v>3.57436973053411</v>
      </c>
    </row>
    <row r="18" spans="1:15" x14ac:dyDescent="0.4">
      <c r="A18" t="s">
        <v>532</v>
      </c>
      <c r="B18" t="s">
        <v>533</v>
      </c>
      <c r="C18">
        <v>-1.6643697305341101</v>
      </c>
      <c r="D18">
        <v>7.2369632117774693E-5</v>
      </c>
      <c r="E18" t="s">
        <v>233</v>
      </c>
      <c r="F18">
        <v>21087393</v>
      </c>
      <c r="G18">
        <v>21087914</v>
      </c>
      <c r="H18">
        <v>1.91</v>
      </c>
      <c r="I18" s="1">
        <v>2.6000000000000001E-9</v>
      </c>
      <c r="J18" t="s">
        <v>13</v>
      </c>
      <c r="K18" t="b">
        <f t="shared" si="0"/>
        <v>1</v>
      </c>
      <c r="L18">
        <f t="shared" si="1"/>
        <v>3.57436973053411</v>
      </c>
      <c r="M18" s="8"/>
      <c r="N18" s="5" t="s">
        <v>535</v>
      </c>
      <c r="O18">
        <v>3.4652098756968002</v>
      </c>
    </row>
    <row r="19" spans="1:15" x14ac:dyDescent="0.4">
      <c r="A19" t="s">
        <v>534</v>
      </c>
      <c r="B19" t="s">
        <v>535</v>
      </c>
      <c r="C19">
        <v>-1.6052098756968001</v>
      </c>
      <c r="D19">
        <v>1.0701556684529E-4</v>
      </c>
      <c r="E19" t="s">
        <v>22</v>
      </c>
      <c r="F19">
        <v>31494541</v>
      </c>
      <c r="G19">
        <v>31494797</v>
      </c>
      <c r="H19">
        <v>1.86</v>
      </c>
      <c r="I19" s="1">
        <v>3.0500000000000002E-8</v>
      </c>
      <c r="J19" t="s">
        <v>19</v>
      </c>
      <c r="K19" t="b">
        <f t="shared" si="0"/>
        <v>1</v>
      </c>
      <c r="L19">
        <f t="shared" si="1"/>
        <v>3.4652098756968002</v>
      </c>
      <c r="M19" s="8"/>
      <c r="N19" s="5" t="s">
        <v>537</v>
      </c>
      <c r="O19">
        <v>3.4522193862483403</v>
      </c>
    </row>
    <row r="20" spans="1:15" x14ac:dyDescent="0.4">
      <c r="A20" t="s">
        <v>536</v>
      </c>
      <c r="B20" t="s">
        <v>537</v>
      </c>
      <c r="C20">
        <v>-2.1922193862483401</v>
      </c>
      <c r="D20">
        <v>1.4763753263268701E-3</v>
      </c>
      <c r="E20" t="s">
        <v>25</v>
      </c>
      <c r="F20">
        <v>206941911</v>
      </c>
      <c r="G20">
        <v>206942319</v>
      </c>
      <c r="H20">
        <v>1.26</v>
      </c>
      <c r="I20">
        <v>1.1299999999999999E-3</v>
      </c>
      <c r="J20" t="s">
        <v>62</v>
      </c>
      <c r="K20" t="b">
        <f t="shared" si="0"/>
        <v>1</v>
      </c>
      <c r="L20">
        <f t="shared" si="1"/>
        <v>3.4522193862483403</v>
      </c>
      <c r="M20" s="8"/>
      <c r="N20" s="5" t="s">
        <v>539</v>
      </c>
      <c r="O20">
        <v>3.3535988999546702</v>
      </c>
    </row>
    <row r="21" spans="1:15" x14ac:dyDescent="0.4">
      <c r="A21" t="s">
        <v>538</v>
      </c>
      <c r="B21" t="s">
        <v>539</v>
      </c>
      <c r="C21">
        <v>-2.5635988999546702</v>
      </c>
      <c r="D21" s="1">
        <v>7.8810199977728597E-14</v>
      </c>
      <c r="E21" t="s">
        <v>25</v>
      </c>
      <c r="F21">
        <v>109201008</v>
      </c>
      <c r="G21">
        <v>109201508</v>
      </c>
      <c r="H21">
        <v>0.79</v>
      </c>
      <c r="I21">
        <v>2.9399999999999999E-2</v>
      </c>
      <c r="J21" t="s">
        <v>13</v>
      </c>
      <c r="K21" t="b">
        <f t="shared" si="0"/>
        <v>1</v>
      </c>
      <c r="L21">
        <f t="shared" si="1"/>
        <v>3.3535988999546702</v>
      </c>
      <c r="M21" s="8"/>
      <c r="N21" s="5" t="s">
        <v>541</v>
      </c>
      <c r="O21">
        <v>3.3332505021126</v>
      </c>
    </row>
    <row r="22" spans="1:15" x14ac:dyDescent="0.4">
      <c r="A22" t="s">
        <v>540</v>
      </c>
      <c r="B22" t="s">
        <v>541</v>
      </c>
      <c r="C22">
        <v>-1.2432505021125999</v>
      </c>
      <c r="D22" s="1">
        <v>1.91174002040469E-10</v>
      </c>
      <c r="E22" t="s">
        <v>75</v>
      </c>
      <c r="F22">
        <v>31127316</v>
      </c>
      <c r="G22">
        <v>31127838</v>
      </c>
      <c r="H22">
        <v>2.09</v>
      </c>
      <c r="I22" s="1">
        <v>6.6800000000000003E-14</v>
      </c>
      <c r="J22" t="s">
        <v>13</v>
      </c>
      <c r="K22" t="b">
        <f t="shared" si="0"/>
        <v>1</v>
      </c>
      <c r="L22">
        <f t="shared" si="1"/>
        <v>3.3332505021126</v>
      </c>
      <c r="M22" s="8"/>
      <c r="N22" s="5" t="s">
        <v>543</v>
      </c>
      <c r="O22">
        <v>3.3232533488247897</v>
      </c>
    </row>
    <row r="23" spans="1:15" x14ac:dyDescent="0.4">
      <c r="A23" t="s">
        <v>542</v>
      </c>
      <c r="B23" t="s">
        <v>543</v>
      </c>
      <c r="C23">
        <v>-1.0232533488247899</v>
      </c>
      <c r="D23" s="1">
        <v>1.15703167365309E-8</v>
      </c>
      <c r="E23" t="s">
        <v>34</v>
      </c>
      <c r="F23">
        <v>13817441</v>
      </c>
      <c r="G23">
        <v>13818504</v>
      </c>
      <c r="H23">
        <v>2.2999999999999998</v>
      </c>
      <c r="I23" s="1">
        <v>2.2800000000000001E-16</v>
      </c>
      <c r="J23" t="s">
        <v>13</v>
      </c>
      <c r="K23" t="b">
        <f t="shared" si="0"/>
        <v>1</v>
      </c>
      <c r="L23">
        <f t="shared" si="1"/>
        <v>3.3232533488247897</v>
      </c>
      <c r="M23" s="8"/>
      <c r="N23" s="5" t="s">
        <v>545</v>
      </c>
      <c r="O23">
        <v>3.2428104852524102</v>
      </c>
    </row>
    <row r="24" spans="1:15" x14ac:dyDescent="0.4">
      <c r="A24" t="s">
        <v>544</v>
      </c>
      <c r="B24" t="s">
        <v>545</v>
      </c>
      <c r="C24">
        <v>-1.5828104852524101</v>
      </c>
      <c r="D24" s="1">
        <v>1.00591415481427E-16</v>
      </c>
      <c r="E24" t="s">
        <v>75</v>
      </c>
      <c r="F24">
        <v>24629120</v>
      </c>
      <c r="G24">
        <v>24629505</v>
      </c>
      <c r="H24">
        <v>1.66</v>
      </c>
      <c r="I24">
        <v>5.9799999999999997E-5</v>
      </c>
      <c r="J24" t="s">
        <v>19</v>
      </c>
      <c r="K24" t="b">
        <f t="shared" si="0"/>
        <v>1</v>
      </c>
      <c r="L24">
        <f t="shared" si="1"/>
        <v>3.2428104852524102</v>
      </c>
      <c r="M24" s="8"/>
      <c r="N24" s="5" t="s">
        <v>547</v>
      </c>
      <c r="O24">
        <v>3.16462588109537</v>
      </c>
    </row>
    <row r="25" spans="1:15" x14ac:dyDescent="0.4">
      <c r="A25" t="s">
        <v>546</v>
      </c>
      <c r="B25" t="s">
        <v>547</v>
      </c>
      <c r="C25">
        <v>-2.41462588109537</v>
      </c>
      <c r="D25">
        <v>3.8323308271188501E-3</v>
      </c>
      <c r="E25" t="s">
        <v>34</v>
      </c>
      <c r="F25">
        <v>4534951</v>
      </c>
      <c r="G25">
        <v>4535524</v>
      </c>
      <c r="H25">
        <v>0.75</v>
      </c>
      <c r="I25">
        <v>2.8299999999999999E-2</v>
      </c>
      <c r="J25" t="s">
        <v>13</v>
      </c>
      <c r="K25" t="b">
        <f t="shared" si="0"/>
        <v>1</v>
      </c>
      <c r="L25">
        <f t="shared" si="1"/>
        <v>3.16462588109537</v>
      </c>
      <c r="M25" s="8"/>
      <c r="N25" s="5" t="s">
        <v>549</v>
      </c>
      <c r="O25">
        <v>3.1637801817963598</v>
      </c>
    </row>
    <row r="26" spans="1:15" x14ac:dyDescent="0.4">
      <c r="A26" t="s">
        <v>548</v>
      </c>
      <c r="B26" t="s">
        <v>549</v>
      </c>
      <c r="C26">
        <v>-2.4737801817963598</v>
      </c>
      <c r="D26" s="1">
        <v>3.8321814333642197E-36</v>
      </c>
      <c r="E26" t="s">
        <v>25</v>
      </c>
      <c r="F26">
        <v>23436610</v>
      </c>
      <c r="G26">
        <v>23436978</v>
      </c>
      <c r="H26">
        <v>0.69</v>
      </c>
      <c r="I26">
        <v>4.0899999999999999E-2</v>
      </c>
      <c r="J26" t="s">
        <v>13</v>
      </c>
      <c r="K26" t="b">
        <f t="shared" si="0"/>
        <v>1</v>
      </c>
      <c r="L26">
        <f t="shared" si="1"/>
        <v>3.1637801817963598</v>
      </c>
      <c r="M26" s="8"/>
      <c r="N26" s="5" t="s">
        <v>551</v>
      </c>
      <c r="O26">
        <v>3.1258743191240499</v>
      </c>
    </row>
    <row r="27" spans="1:15" x14ac:dyDescent="0.4">
      <c r="A27" t="s">
        <v>550</v>
      </c>
      <c r="B27" t="s">
        <v>551</v>
      </c>
      <c r="C27">
        <v>-1.0958743191240501</v>
      </c>
      <c r="D27">
        <v>2.4666822458063799E-6</v>
      </c>
      <c r="E27" t="s">
        <v>70</v>
      </c>
      <c r="F27">
        <v>40931150</v>
      </c>
      <c r="G27">
        <v>40931916</v>
      </c>
      <c r="H27">
        <v>2.0299999999999998</v>
      </c>
      <c r="I27" s="1">
        <v>6.6899999999999997E-7</v>
      </c>
      <c r="J27" t="s">
        <v>62</v>
      </c>
      <c r="K27" t="b">
        <f t="shared" si="0"/>
        <v>1</v>
      </c>
      <c r="L27">
        <f t="shared" si="1"/>
        <v>3.1258743191240499</v>
      </c>
      <c r="M27" s="8"/>
      <c r="N27" s="5" t="s">
        <v>553</v>
      </c>
      <c r="O27">
        <v>3.1180867041189</v>
      </c>
    </row>
    <row r="28" spans="1:15" x14ac:dyDescent="0.4">
      <c r="A28" t="s">
        <v>552</v>
      </c>
      <c r="B28" t="s">
        <v>553</v>
      </c>
      <c r="C28">
        <v>-2.4180867041188998</v>
      </c>
      <c r="D28" s="1">
        <v>5.5228724200289699E-9</v>
      </c>
      <c r="E28" t="s">
        <v>233</v>
      </c>
      <c r="F28">
        <v>91732350</v>
      </c>
      <c r="G28">
        <v>91733288</v>
      </c>
      <c r="H28">
        <v>0.7</v>
      </c>
      <c r="I28">
        <v>4.99E-2</v>
      </c>
      <c r="J28" t="s">
        <v>13</v>
      </c>
      <c r="K28" t="b">
        <f t="shared" si="0"/>
        <v>1</v>
      </c>
      <c r="L28">
        <f t="shared" si="1"/>
        <v>3.1180867041189</v>
      </c>
      <c r="M28" s="8"/>
      <c r="N28" s="5" t="s">
        <v>555</v>
      </c>
      <c r="O28">
        <v>3.1094181889738</v>
      </c>
    </row>
    <row r="29" spans="1:15" x14ac:dyDescent="0.4">
      <c r="A29" t="s">
        <v>554</v>
      </c>
      <c r="B29" t="s">
        <v>555</v>
      </c>
      <c r="C29">
        <v>-1.2494181889738001</v>
      </c>
      <c r="D29">
        <v>4.8440436054847001E-4</v>
      </c>
      <c r="E29" t="s">
        <v>37</v>
      </c>
      <c r="F29">
        <v>74725892</v>
      </c>
      <c r="G29">
        <v>74726436</v>
      </c>
      <c r="H29">
        <v>1.86</v>
      </c>
      <c r="I29" s="1">
        <v>3.0800000000000001E-7</v>
      </c>
      <c r="J29" t="s">
        <v>13</v>
      </c>
      <c r="K29" t="b">
        <f t="shared" si="0"/>
        <v>1</v>
      </c>
      <c r="L29">
        <f t="shared" si="1"/>
        <v>3.1094181889738</v>
      </c>
      <c r="M29" s="8"/>
      <c r="N29" s="5" t="s">
        <v>557</v>
      </c>
      <c r="O29">
        <v>3.08083342761247</v>
      </c>
    </row>
    <row r="30" spans="1:15" x14ac:dyDescent="0.4">
      <c r="A30" t="s">
        <v>556</v>
      </c>
      <c r="B30" t="s">
        <v>557</v>
      </c>
      <c r="C30">
        <v>-1.78083342761247</v>
      </c>
      <c r="D30" s="1">
        <v>2.30124872711584E-25</v>
      </c>
      <c r="E30" t="s">
        <v>22</v>
      </c>
      <c r="F30">
        <v>121709501</v>
      </c>
      <c r="G30">
        <v>121709992</v>
      </c>
      <c r="H30">
        <v>1.3</v>
      </c>
      <c r="I30">
        <v>1.13E-4</v>
      </c>
      <c r="J30" t="s">
        <v>62</v>
      </c>
      <c r="K30" t="b">
        <f t="shared" si="0"/>
        <v>1</v>
      </c>
      <c r="L30">
        <f t="shared" si="1"/>
        <v>3.08083342761247</v>
      </c>
      <c r="M30" s="8"/>
      <c r="N30" s="5" t="s">
        <v>559</v>
      </c>
      <c r="O30">
        <v>3.0371858849587099</v>
      </c>
    </row>
    <row r="31" spans="1:15" x14ac:dyDescent="0.4">
      <c r="A31" t="s">
        <v>558</v>
      </c>
      <c r="B31" t="s">
        <v>559</v>
      </c>
      <c r="C31">
        <v>-1.0971858849587099</v>
      </c>
      <c r="D31" s="1">
        <v>2.6390723014291898E-9</v>
      </c>
      <c r="E31" t="s">
        <v>31</v>
      </c>
      <c r="F31">
        <v>100877633</v>
      </c>
      <c r="G31">
        <v>100877980</v>
      </c>
      <c r="H31">
        <v>1.94</v>
      </c>
      <c r="I31" s="1">
        <v>5.3000000000000003E-10</v>
      </c>
      <c r="J31" t="s">
        <v>13</v>
      </c>
      <c r="K31" t="b">
        <f t="shared" si="0"/>
        <v>1</v>
      </c>
      <c r="L31">
        <f t="shared" si="1"/>
        <v>3.0371858849587099</v>
      </c>
      <c r="M31" s="8"/>
      <c r="N31" s="5" t="s">
        <v>561</v>
      </c>
      <c r="O31">
        <v>3.0047591327239203</v>
      </c>
    </row>
    <row r="32" spans="1:15" x14ac:dyDescent="0.4">
      <c r="A32" t="s">
        <v>560</v>
      </c>
      <c r="B32" t="s">
        <v>561</v>
      </c>
      <c r="C32">
        <v>-2.0947591327239201</v>
      </c>
      <c r="D32" s="1">
        <v>4.4556723234090797E-28</v>
      </c>
      <c r="E32" t="s">
        <v>61</v>
      </c>
      <c r="F32">
        <v>75600823</v>
      </c>
      <c r="G32">
        <v>75601712</v>
      </c>
      <c r="H32">
        <v>0.91</v>
      </c>
      <c r="I32">
        <v>1.6000000000000001E-3</v>
      </c>
      <c r="J32" t="s">
        <v>13</v>
      </c>
      <c r="K32" t="b">
        <f t="shared" si="0"/>
        <v>1</v>
      </c>
      <c r="L32">
        <f t="shared" si="1"/>
        <v>3.0047591327239203</v>
      </c>
      <c r="M32" s="8"/>
      <c r="N32" s="5" t="s">
        <v>563</v>
      </c>
      <c r="O32">
        <v>2.9155676433544602</v>
      </c>
    </row>
    <row r="33" spans="1:15" x14ac:dyDescent="0.4">
      <c r="A33" t="s">
        <v>562</v>
      </c>
      <c r="B33" t="s">
        <v>563</v>
      </c>
      <c r="C33">
        <v>-1.0755676433544601</v>
      </c>
      <c r="D33" s="1">
        <v>8.7872326648676904E-7</v>
      </c>
      <c r="E33" t="s">
        <v>120</v>
      </c>
      <c r="F33">
        <v>159137574</v>
      </c>
      <c r="G33">
        <v>159138094</v>
      </c>
      <c r="H33">
        <v>1.84</v>
      </c>
      <c r="I33">
        <v>2.4399999999999999E-3</v>
      </c>
      <c r="J33" t="s">
        <v>19</v>
      </c>
      <c r="K33" t="b">
        <f t="shared" si="0"/>
        <v>1</v>
      </c>
      <c r="L33">
        <f t="shared" si="1"/>
        <v>2.9155676433544602</v>
      </c>
      <c r="M33" s="8"/>
      <c r="N33" s="5" t="s">
        <v>565</v>
      </c>
      <c r="O33">
        <v>2.8241563016084599</v>
      </c>
    </row>
    <row r="34" spans="1:15" x14ac:dyDescent="0.4">
      <c r="A34" t="s">
        <v>564</v>
      </c>
      <c r="B34" t="s">
        <v>565</v>
      </c>
      <c r="C34">
        <v>-1.0941563016084599</v>
      </c>
      <c r="D34">
        <v>7.2541115607501004E-4</v>
      </c>
      <c r="E34" t="s">
        <v>34</v>
      </c>
      <c r="F34">
        <v>11361494</v>
      </c>
      <c r="G34">
        <v>11361991</v>
      </c>
      <c r="H34">
        <v>1.73</v>
      </c>
      <c r="I34">
        <v>1.03E-5</v>
      </c>
      <c r="J34" t="s">
        <v>13</v>
      </c>
      <c r="K34" t="b">
        <f t="shared" si="0"/>
        <v>1</v>
      </c>
      <c r="L34">
        <f t="shared" si="1"/>
        <v>2.8241563016084599</v>
      </c>
      <c r="M34" s="8"/>
      <c r="N34" s="5" t="s">
        <v>567</v>
      </c>
      <c r="O34">
        <v>2.7839080225508401</v>
      </c>
    </row>
    <row r="35" spans="1:15" x14ac:dyDescent="0.4">
      <c r="A35" t="s">
        <v>566</v>
      </c>
      <c r="B35" t="s">
        <v>567</v>
      </c>
      <c r="C35">
        <v>-1.91390802255084</v>
      </c>
      <c r="D35" s="1">
        <v>9.2591440981231599E-10</v>
      </c>
      <c r="E35" t="s">
        <v>40</v>
      </c>
      <c r="F35">
        <v>150685967</v>
      </c>
      <c r="G35">
        <v>150686191</v>
      </c>
      <c r="H35">
        <v>0.87</v>
      </c>
      <c r="I35">
        <v>2.8500000000000001E-2</v>
      </c>
      <c r="J35" t="s">
        <v>13</v>
      </c>
      <c r="K35" t="b">
        <f t="shared" si="0"/>
        <v>1</v>
      </c>
      <c r="L35">
        <f t="shared" si="1"/>
        <v>2.7839080225508401</v>
      </c>
      <c r="M35" s="8"/>
      <c r="N35" s="5" t="s">
        <v>569</v>
      </c>
      <c r="O35">
        <v>2.76168142592251</v>
      </c>
    </row>
    <row r="36" spans="1:15" x14ac:dyDescent="0.4">
      <c r="A36" t="s">
        <v>554</v>
      </c>
      <c r="B36" t="s">
        <v>555</v>
      </c>
      <c r="C36">
        <v>-1.2494181889738001</v>
      </c>
      <c r="D36">
        <v>4.8440436054847001E-4</v>
      </c>
      <c r="E36" t="s">
        <v>37</v>
      </c>
      <c r="F36">
        <v>74743547</v>
      </c>
      <c r="G36">
        <v>74744224</v>
      </c>
      <c r="H36">
        <v>1.52</v>
      </c>
      <c r="I36">
        <v>4.9100000000000004E-6</v>
      </c>
      <c r="J36" t="s">
        <v>62</v>
      </c>
      <c r="K36" t="b">
        <f t="shared" si="0"/>
        <v>1</v>
      </c>
      <c r="L36">
        <f t="shared" si="1"/>
        <v>2.7694181889738001</v>
      </c>
      <c r="M36" s="8"/>
      <c r="N36" s="5" t="s">
        <v>571</v>
      </c>
      <c r="O36">
        <v>2.7442453884913198</v>
      </c>
    </row>
    <row r="37" spans="1:15" x14ac:dyDescent="0.4">
      <c r="A37" t="s">
        <v>568</v>
      </c>
      <c r="B37" t="s">
        <v>569</v>
      </c>
      <c r="C37">
        <v>-1.6616814259225099</v>
      </c>
      <c r="D37">
        <v>2.71081801122924E-3</v>
      </c>
      <c r="E37" t="s">
        <v>52</v>
      </c>
      <c r="F37">
        <v>197516573</v>
      </c>
      <c r="G37">
        <v>197517035</v>
      </c>
      <c r="H37">
        <v>1.1000000000000001</v>
      </c>
      <c r="I37">
        <v>1.0300000000000001E-3</v>
      </c>
      <c r="J37" t="s">
        <v>13</v>
      </c>
      <c r="K37" t="b">
        <f t="shared" si="0"/>
        <v>1</v>
      </c>
      <c r="L37">
        <f t="shared" si="1"/>
        <v>2.76168142592251</v>
      </c>
      <c r="M37" s="8"/>
      <c r="N37" s="5" t="s">
        <v>573</v>
      </c>
      <c r="O37">
        <v>2.7070543171291996</v>
      </c>
    </row>
    <row r="38" spans="1:15" x14ac:dyDescent="0.4">
      <c r="A38" t="s">
        <v>570</v>
      </c>
      <c r="B38" t="s">
        <v>571</v>
      </c>
      <c r="C38">
        <v>-1.90424538849132</v>
      </c>
      <c r="D38" s="1">
        <v>3.8906422612934499E-38</v>
      </c>
      <c r="E38" t="s">
        <v>75</v>
      </c>
      <c r="F38">
        <v>24183509</v>
      </c>
      <c r="G38">
        <v>24183801</v>
      </c>
      <c r="H38">
        <v>0.84</v>
      </c>
      <c r="I38">
        <v>5.5500000000000002E-3</v>
      </c>
      <c r="J38" t="s">
        <v>13</v>
      </c>
      <c r="K38" t="b">
        <f t="shared" si="0"/>
        <v>1</v>
      </c>
      <c r="L38">
        <f t="shared" si="1"/>
        <v>2.7442453884913198</v>
      </c>
      <c r="M38" s="8"/>
      <c r="N38" s="5" t="s">
        <v>575</v>
      </c>
      <c r="O38">
        <v>2.6645236729406596</v>
      </c>
    </row>
    <row r="39" spans="1:15" x14ac:dyDescent="0.4">
      <c r="A39" t="s">
        <v>572</v>
      </c>
      <c r="B39" t="s">
        <v>573</v>
      </c>
      <c r="C39">
        <v>-1.7470543171291999</v>
      </c>
      <c r="D39">
        <v>6.40331202812317E-3</v>
      </c>
      <c r="E39" t="s">
        <v>37</v>
      </c>
      <c r="F39">
        <v>19483865</v>
      </c>
      <c r="G39">
        <v>19484452</v>
      </c>
      <c r="H39">
        <v>0.96</v>
      </c>
      <c r="I39">
        <v>0.01</v>
      </c>
      <c r="J39" t="s">
        <v>62</v>
      </c>
      <c r="K39" t="b">
        <f t="shared" si="0"/>
        <v>1</v>
      </c>
      <c r="L39">
        <f t="shared" si="1"/>
        <v>2.7070543171291996</v>
      </c>
      <c r="M39" s="8"/>
      <c r="N39" s="5" t="s">
        <v>577</v>
      </c>
      <c r="O39">
        <v>2.5958175724604198</v>
      </c>
    </row>
    <row r="40" spans="1:15" x14ac:dyDescent="0.4">
      <c r="A40" t="s">
        <v>574</v>
      </c>
      <c r="B40" t="s">
        <v>575</v>
      </c>
      <c r="C40">
        <v>-1.0245236729406599</v>
      </c>
      <c r="D40" s="1">
        <v>2.9348736062766601E-10</v>
      </c>
      <c r="E40" t="s">
        <v>34</v>
      </c>
      <c r="F40">
        <v>48976111</v>
      </c>
      <c r="G40">
        <v>48976617</v>
      </c>
      <c r="H40">
        <v>1.64</v>
      </c>
      <c r="I40" s="1">
        <v>5.5899999999999996E-7</v>
      </c>
      <c r="J40" t="s">
        <v>19</v>
      </c>
      <c r="K40" t="b">
        <f t="shared" si="0"/>
        <v>1</v>
      </c>
      <c r="L40">
        <f t="shared" si="1"/>
        <v>2.6645236729406596</v>
      </c>
      <c r="M40" s="8"/>
      <c r="N40" s="5" t="s">
        <v>579</v>
      </c>
      <c r="O40">
        <v>2.5515677446810603</v>
      </c>
    </row>
    <row r="41" spans="1:15" x14ac:dyDescent="0.4">
      <c r="A41" t="s">
        <v>576</v>
      </c>
      <c r="B41" t="s">
        <v>577</v>
      </c>
      <c r="C41">
        <v>-1.5058175724604199</v>
      </c>
      <c r="D41" s="1">
        <v>2.0114527396911001E-17</v>
      </c>
      <c r="E41" t="s">
        <v>120</v>
      </c>
      <c r="F41">
        <v>237541373</v>
      </c>
      <c r="G41">
        <v>237541688</v>
      </c>
      <c r="H41">
        <v>1.0900000000000001</v>
      </c>
      <c r="I41">
        <v>2.2700000000000001E-2</v>
      </c>
      <c r="J41" t="s">
        <v>13</v>
      </c>
      <c r="K41" t="b">
        <f t="shared" si="0"/>
        <v>1</v>
      </c>
      <c r="L41">
        <f t="shared" si="1"/>
        <v>2.5958175724604198</v>
      </c>
      <c r="M41" s="8"/>
      <c r="N41" s="5" t="s">
        <v>581</v>
      </c>
      <c r="O41">
        <v>2.5113110947718003</v>
      </c>
    </row>
    <row r="42" spans="1:15" x14ac:dyDescent="0.4">
      <c r="A42" t="s">
        <v>578</v>
      </c>
      <c r="B42" t="s">
        <v>579</v>
      </c>
      <c r="C42">
        <v>-1.5315677446810601</v>
      </c>
      <c r="D42" s="1">
        <v>4.58222603265584E-10</v>
      </c>
      <c r="E42" t="s">
        <v>58</v>
      </c>
      <c r="F42">
        <v>103183986</v>
      </c>
      <c r="G42">
        <v>103184769</v>
      </c>
      <c r="H42">
        <v>1.02</v>
      </c>
      <c r="I42">
        <v>4.8200000000000001E-4</v>
      </c>
      <c r="J42" t="s">
        <v>62</v>
      </c>
      <c r="K42" t="b">
        <f t="shared" si="0"/>
        <v>1</v>
      </c>
      <c r="L42">
        <f t="shared" si="1"/>
        <v>2.5515677446810603</v>
      </c>
      <c r="M42" s="8"/>
      <c r="N42" s="5" t="s">
        <v>583</v>
      </c>
      <c r="O42">
        <v>2.5089745542046802</v>
      </c>
    </row>
    <row r="43" spans="1:15" x14ac:dyDescent="0.4">
      <c r="A43" t="s">
        <v>580</v>
      </c>
      <c r="B43" t="s">
        <v>581</v>
      </c>
      <c r="C43">
        <v>-1.0613110947718001</v>
      </c>
      <c r="D43" s="1">
        <v>7.7948256413235796E-11</v>
      </c>
      <c r="E43" t="s">
        <v>109</v>
      </c>
      <c r="F43">
        <v>102469005</v>
      </c>
      <c r="G43">
        <v>102469536</v>
      </c>
      <c r="H43">
        <v>1.45</v>
      </c>
      <c r="I43">
        <v>1.0300000000000001E-6</v>
      </c>
      <c r="J43" t="s">
        <v>13</v>
      </c>
      <c r="K43" t="b">
        <f t="shared" si="0"/>
        <v>1</v>
      </c>
      <c r="L43">
        <f t="shared" si="1"/>
        <v>2.5113110947718003</v>
      </c>
      <c r="M43" s="8"/>
      <c r="N43" s="5" t="s">
        <v>585</v>
      </c>
      <c r="O43">
        <v>2.4835306261040699</v>
      </c>
    </row>
    <row r="44" spans="1:15" x14ac:dyDescent="0.4">
      <c r="A44" t="s">
        <v>582</v>
      </c>
      <c r="B44" t="s">
        <v>583</v>
      </c>
      <c r="C44">
        <v>-1.6589745542046801</v>
      </c>
      <c r="D44" s="1">
        <v>1.38747966902316E-10</v>
      </c>
      <c r="E44" t="s">
        <v>61</v>
      </c>
      <c r="F44">
        <v>27473655</v>
      </c>
      <c r="G44">
        <v>27474122</v>
      </c>
      <c r="H44">
        <v>0.85</v>
      </c>
      <c r="I44">
        <v>3.6799999999999999E-2</v>
      </c>
      <c r="J44" t="s">
        <v>19</v>
      </c>
      <c r="K44" t="b">
        <f t="shared" si="0"/>
        <v>1</v>
      </c>
      <c r="L44">
        <f t="shared" si="1"/>
        <v>2.5089745542046802</v>
      </c>
      <c r="M44" s="8"/>
      <c r="N44" s="5" t="s">
        <v>587</v>
      </c>
      <c r="O44">
        <v>2.40497853499823</v>
      </c>
    </row>
    <row r="45" spans="1:15" x14ac:dyDescent="0.4">
      <c r="A45" t="s">
        <v>584</v>
      </c>
      <c r="B45" t="s">
        <v>585</v>
      </c>
      <c r="C45">
        <v>-1.1335306261040701</v>
      </c>
      <c r="D45" s="1">
        <v>6.9843625923935303E-15</v>
      </c>
      <c r="E45" t="s">
        <v>143</v>
      </c>
      <c r="F45">
        <v>53609835</v>
      </c>
      <c r="G45">
        <v>53610364</v>
      </c>
      <c r="H45">
        <v>1.35</v>
      </c>
      <c r="I45">
        <v>2.4700000000000001E-6</v>
      </c>
      <c r="J45" t="s">
        <v>13</v>
      </c>
      <c r="K45" t="b">
        <f t="shared" si="0"/>
        <v>1</v>
      </c>
      <c r="L45">
        <f t="shared" si="1"/>
        <v>2.4835306261040699</v>
      </c>
      <c r="M45" s="8"/>
      <c r="N45" s="5" t="s">
        <v>589</v>
      </c>
      <c r="O45">
        <v>2.3872799981842698</v>
      </c>
    </row>
    <row r="46" spans="1:15" x14ac:dyDescent="0.4">
      <c r="A46" t="s">
        <v>554</v>
      </c>
      <c r="B46" t="s">
        <v>555</v>
      </c>
      <c r="C46">
        <v>-1.2494181889738001</v>
      </c>
      <c r="D46">
        <v>4.8440436054847001E-4</v>
      </c>
      <c r="E46" t="s">
        <v>37</v>
      </c>
      <c r="F46">
        <v>74740965</v>
      </c>
      <c r="G46">
        <v>74741236</v>
      </c>
      <c r="H46">
        <v>1.18</v>
      </c>
      <c r="I46">
        <v>1.5100000000000001E-4</v>
      </c>
      <c r="J46" t="s">
        <v>13</v>
      </c>
      <c r="K46" t="b">
        <f t="shared" si="0"/>
        <v>1</v>
      </c>
      <c r="L46">
        <f t="shared" si="1"/>
        <v>2.4294181889738002</v>
      </c>
      <c r="M46" s="8"/>
      <c r="N46" s="5" t="s">
        <v>591</v>
      </c>
      <c r="O46">
        <v>2.3852093847859401</v>
      </c>
    </row>
    <row r="47" spans="1:15" x14ac:dyDescent="0.4">
      <c r="A47" t="s">
        <v>586</v>
      </c>
      <c r="B47" t="s">
        <v>587</v>
      </c>
      <c r="C47">
        <v>-1.5049785349982301</v>
      </c>
      <c r="D47" s="1">
        <v>5.5886737315254803E-18</v>
      </c>
      <c r="E47" t="s">
        <v>47</v>
      </c>
      <c r="F47">
        <v>34561952</v>
      </c>
      <c r="G47">
        <v>34562301</v>
      </c>
      <c r="H47">
        <v>0.9</v>
      </c>
      <c r="I47">
        <v>1.24E-2</v>
      </c>
      <c r="J47" t="s">
        <v>19</v>
      </c>
      <c r="K47" t="b">
        <f t="shared" si="0"/>
        <v>1</v>
      </c>
      <c r="L47">
        <f t="shared" si="1"/>
        <v>2.40497853499823</v>
      </c>
      <c r="M47" s="8"/>
      <c r="N47" s="5" t="s">
        <v>593</v>
      </c>
      <c r="O47">
        <v>2.3770375212564199</v>
      </c>
    </row>
    <row r="48" spans="1:15" x14ac:dyDescent="0.4">
      <c r="A48" t="s">
        <v>588</v>
      </c>
      <c r="B48" t="s">
        <v>589</v>
      </c>
      <c r="C48">
        <v>-1.6872799981842701</v>
      </c>
      <c r="D48">
        <v>1.9432389831084202E-5</v>
      </c>
      <c r="E48" t="s">
        <v>75</v>
      </c>
      <c r="F48">
        <v>24520999</v>
      </c>
      <c r="G48">
        <v>24522182</v>
      </c>
      <c r="H48">
        <v>0.7</v>
      </c>
      <c r="I48">
        <v>3.3500000000000002E-2</v>
      </c>
      <c r="J48" t="s">
        <v>13</v>
      </c>
      <c r="K48" t="b">
        <f t="shared" si="0"/>
        <v>1</v>
      </c>
      <c r="L48">
        <f t="shared" si="1"/>
        <v>2.3872799981842698</v>
      </c>
      <c r="M48" s="8"/>
      <c r="N48" s="5" t="s">
        <v>595</v>
      </c>
      <c r="O48">
        <v>2.31380391802427</v>
      </c>
    </row>
    <row r="49" spans="1:15" x14ac:dyDescent="0.4">
      <c r="A49" t="s">
        <v>590</v>
      </c>
      <c r="B49" t="s">
        <v>591</v>
      </c>
      <c r="C49">
        <v>-1.28520938478594</v>
      </c>
      <c r="D49">
        <v>1.81319957379764E-3</v>
      </c>
      <c r="E49" t="s">
        <v>70</v>
      </c>
      <c r="F49">
        <v>16078202</v>
      </c>
      <c r="G49">
        <v>16079346</v>
      </c>
      <c r="H49">
        <v>1.1000000000000001</v>
      </c>
      <c r="I49">
        <v>5.1199999999999998E-4</v>
      </c>
      <c r="J49" t="s">
        <v>19</v>
      </c>
      <c r="K49" t="b">
        <f t="shared" si="0"/>
        <v>1</v>
      </c>
      <c r="L49">
        <f t="shared" si="1"/>
        <v>2.3852093847859401</v>
      </c>
      <c r="M49" s="8"/>
      <c r="N49" s="5" t="s">
        <v>597</v>
      </c>
      <c r="O49">
        <v>2.2212764505987002</v>
      </c>
    </row>
    <row r="50" spans="1:15" x14ac:dyDescent="0.4">
      <c r="A50" t="s">
        <v>592</v>
      </c>
      <c r="B50" t="s">
        <v>593</v>
      </c>
      <c r="C50">
        <v>-1.47703752125642</v>
      </c>
      <c r="D50">
        <v>5.5049675748093001E-4</v>
      </c>
      <c r="E50" t="s">
        <v>31</v>
      </c>
      <c r="F50">
        <v>64071485</v>
      </c>
      <c r="G50">
        <v>64072189</v>
      </c>
      <c r="H50">
        <v>0.9</v>
      </c>
      <c r="I50">
        <v>4.2900000000000004E-3</v>
      </c>
      <c r="J50" t="s">
        <v>13</v>
      </c>
      <c r="K50" t="b">
        <f t="shared" si="0"/>
        <v>1</v>
      </c>
      <c r="L50">
        <f t="shared" si="1"/>
        <v>2.3770375212564199</v>
      </c>
      <c r="M50" s="8"/>
      <c r="N50" s="6">
        <v>40057</v>
      </c>
      <c r="O50">
        <v>2.2144102797085599</v>
      </c>
    </row>
    <row r="51" spans="1:15" x14ac:dyDescent="0.4">
      <c r="A51" t="s">
        <v>594</v>
      </c>
      <c r="B51" t="s">
        <v>595</v>
      </c>
      <c r="C51">
        <v>-1.1938039180242701</v>
      </c>
      <c r="D51">
        <v>7.7479426516520204E-3</v>
      </c>
      <c r="E51" t="s">
        <v>18</v>
      </c>
      <c r="F51">
        <v>68295555</v>
      </c>
      <c r="G51">
        <v>68296343</v>
      </c>
      <c r="H51">
        <v>1.1200000000000001</v>
      </c>
      <c r="I51">
        <v>6.0900000000000003E-5</v>
      </c>
      <c r="J51" t="s">
        <v>62</v>
      </c>
      <c r="K51" t="b">
        <f t="shared" si="0"/>
        <v>1</v>
      </c>
      <c r="L51">
        <f t="shared" si="1"/>
        <v>2.31380391802427</v>
      </c>
      <c r="M51" s="8"/>
      <c r="N51" s="5" t="s">
        <v>600</v>
      </c>
      <c r="O51">
        <v>2.18379311577961</v>
      </c>
    </row>
    <row r="52" spans="1:15" x14ac:dyDescent="0.4">
      <c r="A52" t="s">
        <v>528</v>
      </c>
      <c r="B52" t="s">
        <v>529</v>
      </c>
      <c r="C52">
        <v>-1.1554468760729699</v>
      </c>
      <c r="D52" s="1">
        <v>4.0530664869357102E-8</v>
      </c>
      <c r="E52" t="s">
        <v>40</v>
      </c>
      <c r="F52">
        <v>16751343</v>
      </c>
      <c r="G52">
        <v>16751624</v>
      </c>
      <c r="H52">
        <v>1.1499999999999999</v>
      </c>
      <c r="I52">
        <v>2.7200000000000002E-3</v>
      </c>
      <c r="J52" t="s">
        <v>19</v>
      </c>
      <c r="K52" t="b">
        <f t="shared" si="0"/>
        <v>1</v>
      </c>
      <c r="L52">
        <f t="shared" si="1"/>
        <v>2.3054468760729696</v>
      </c>
      <c r="M52" s="8"/>
      <c r="N52" s="5" t="s">
        <v>602</v>
      </c>
      <c r="O52">
        <v>2.16286677142396</v>
      </c>
    </row>
    <row r="53" spans="1:15" x14ac:dyDescent="0.4">
      <c r="A53" t="s">
        <v>596</v>
      </c>
      <c r="B53" t="s">
        <v>597</v>
      </c>
      <c r="C53">
        <v>-1.3412764505987</v>
      </c>
      <c r="D53" s="1">
        <v>1.01767032082063E-12</v>
      </c>
      <c r="E53" t="s">
        <v>67</v>
      </c>
      <c r="F53">
        <v>49849493</v>
      </c>
      <c r="G53">
        <v>49850097</v>
      </c>
      <c r="H53">
        <v>0.88</v>
      </c>
      <c r="I53">
        <v>3.3500000000000001E-3</v>
      </c>
      <c r="J53" t="s">
        <v>13</v>
      </c>
      <c r="K53" t="b">
        <f t="shared" si="0"/>
        <v>1</v>
      </c>
      <c r="L53">
        <f t="shared" si="1"/>
        <v>2.2212764505987002</v>
      </c>
      <c r="M53" s="8"/>
      <c r="N53" s="5" t="s">
        <v>604</v>
      </c>
      <c r="O53">
        <v>2.0995578077255104</v>
      </c>
    </row>
    <row r="54" spans="1:15" x14ac:dyDescent="0.4">
      <c r="A54" t="s">
        <v>598</v>
      </c>
      <c r="B54" s="2">
        <v>40057</v>
      </c>
      <c r="C54">
        <v>-1.0144102797085599</v>
      </c>
      <c r="D54" s="1">
        <v>9.8208200184200793E-12</v>
      </c>
      <c r="E54" t="s">
        <v>61</v>
      </c>
      <c r="F54">
        <v>77325049</v>
      </c>
      <c r="G54">
        <v>77325590</v>
      </c>
      <c r="H54">
        <v>1.2</v>
      </c>
      <c r="I54">
        <v>1.64E-4</v>
      </c>
      <c r="J54" t="s">
        <v>19</v>
      </c>
      <c r="K54" t="b">
        <f t="shared" si="0"/>
        <v>1</v>
      </c>
      <c r="L54">
        <f t="shared" si="1"/>
        <v>2.2144102797085599</v>
      </c>
      <c r="M54" s="8"/>
      <c r="N54" s="5" t="s">
        <v>606</v>
      </c>
      <c r="O54">
        <v>2.0899499944973101</v>
      </c>
    </row>
    <row r="55" spans="1:15" x14ac:dyDescent="0.4">
      <c r="A55" t="s">
        <v>599</v>
      </c>
      <c r="B55" t="s">
        <v>600</v>
      </c>
      <c r="C55">
        <v>-1.1237931157796099</v>
      </c>
      <c r="D55">
        <v>2.9440016367209302E-6</v>
      </c>
      <c r="E55" t="s">
        <v>212</v>
      </c>
      <c r="F55">
        <v>22176358</v>
      </c>
      <c r="G55">
        <v>22176841</v>
      </c>
      <c r="H55">
        <v>1.06</v>
      </c>
      <c r="I55">
        <v>1.2200000000000001E-2</v>
      </c>
      <c r="J55" t="s">
        <v>62</v>
      </c>
      <c r="K55" t="b">
        <f t="shared" si="0"/>
        <v>1</v>
      </c>
      <c r="L55">
        <f t="shared" si="1"/>
        <v>2.18379311577961</v>
      </c>
      <c r="M55" s="8"/>
      <c r="N55" s="5" t="s">
        <v>608</v>
      </c>
      <c r="O55">
        <v>2.0839652912304802</v>
      </c>
    </row>
    <row r="56" spans="1:15" x14ac:dyDescent="0.4">
      <c r="A56" t="s">
        <v>601</v>
      </c>
      <c r="B56" t="s">
        <v>602</v>
      </c>
      <c r="C56">
        <v>-1.18286677142396</v>
      </c>
      <c r="D56">
        <v>4.5944179713976803E-2</v>
      </c>
      <c r="E56" t="s">
        <v>70</v>
      </c>
      <c r="F56">
        <v>47972481</v>
      </c>
      <c r="G56">
        <v>47973055</v>
      </c>
      <c r="H56">
        <v>0.98</v>
      </c>
      <c r="I56">
        <v>1.8200000000000001E-2</v>
      </c>
      <c r="J56" t="s">
        <v>19</v>
      </c>
      <c r="K56" t="b">
        <f t="shared" si="0"/>
        <v>1</v>
      </c>
      <c r="L56">
        <f t="shared" si="1"/>
        <v>2.16286677142396</v>
      </c>
      <c r="M56" s="8"/>
      <c r="N56" s="5" t="s">
        <v>610</v>
      </c>
      <c r="O56">
        <v>2.0801562143063199</v>
      </c>
    </row>
    <row r="57" spans="1:15" x14ac:dyDescent="0.4">
      <c r="A57" t="s">
        <v>594</v>
      </c>
      <c r="B57" t="s">
        <v>595</v>
      </c>
      <c r="C57">
        <v>-1.1938039180242701</v>
      </c>
      <c r="D57">
        <v>7.7479426516520204E-3</v>
      </c>
      <c r="E57" t="s">
        <v>18</v>
      </c>
      <c r="F57">
        <v>68277381</v>
      </c>
      <c r="G57">
        <v>68277736</v>
      </c>
      <c r="H57">
        <v>0.92</v>
      </c>
      <c r="I57">
        <v>9.9900000000000006E-3</v>
      </c>
      <c r="J57" t="s">
        <v>62</v>
      </c>
      <c r="K57" t="b">
        <f t="shared" si="0"/>
        <v>1</v>
      </c>
      <c r="L57">
        <f t="shared" si="1"/>
        <v>2.1138039180242703</v>
      </c>
      <c r="M57" s="8"/>
      <c r="N57" s="5" t="s">
        <v>612</v>
      </c>
      <c r="O57">
        <v>2.0538631938036502</v>
      </c>
    </row>
    <row r="58" spans="1:15" x14ac:dyDescent="0.4">
      <c r="A58" t="s">
        <v>603</v>
      </c>
      <c r="B58" t="s">
        <v>604</v>
      </c>
      <c r="C58">
        <v>-1.0195578077255101</v>
      </c>
      <c r="D58" s="1">
        <v>1.2773525607388201E-11</v>
      </c>
      <c r="E58" t="s">
        <v>47</v>
      </c>
      <c r="F58">
        <v>41954130</v>
      </c>
      <c r="G58">
        <v>41954452</v>
      </c>
      <c r="H58">
        <v>1.08</v>
      </c>
      <c r="I58">
        <v>1.9900000000000001E-4</v>
      </c>
      <c r="J58" t="s">
        <v>13</v>
      </c>
      <c r="K58" t="b">
        <f t="shared" si="0"/>
        <v>1</v>
      </c>
      <c r="L58">
        <f t="shared" si="1"/>
        <v>2.0995578077255104</v>
      </c>
      <c r="M58" s="8"/>
      <c r="N58" s="5" t="s">
        <v>614</v>
      </c>
      <c r="O58">
        <v>1.9922823329385</v>
      </c>
    </row>
    <row r="59" spans="1:15" x14ac:dyDescent="0.4">
      <c r="A59" t="s">
        <v>605</v>
      </c>
      <c r="B59" t="s">
        <v>606</v>
      </c>
      <c r="C59">
        <v>-1.1199499944973099</v>
      </c>
      <c r="D59" s="1">
        <v>8.3109128252881496E-7</v>
      </c>
      <c r="E59" t="s">
        <v>25</v>
      </c>
      <c r="F59">
        <v>17538056</v>
      </c>
      <c r="G59">
        <v>17538971</v>
      </c>
      <c r="H59">
        <v>0.97</v>
      </c>
      <c r="I59">
        <v>3.2599999999999999E-3</v>
      </c>
      <c r="J59" t="s">
        <v>13</v>
      </c>
      <c r="K59" t="b">
        <f t="shared" si="0"/>
        <v>1</v>
      </c>
      <c r="L59">
        <f t="shared" si="1"/>
        <v>2.0899499944973101</v>
      </c>
      <c r="M59" s="8"/>
      <c r="N59" s="5" t="s">
        <v>616</v>
      </c>
      <c r="O59">
        <v>1.95029682388475</v>
      </c>
    </row>
    <row r="60" spans="1:15" x14ac:dyDescent="0.4">
      <c r="A60" t="s">
        <v>607</v>
      </c>
      <c r="B60" t="s">
        <v>608</v>
      </c>
      <c r="C60">
        <v>-1.1639652912304801</v>
      </c>
      <c r="D60" s="1">
        <v>8.7685424504132293E-19</v>
      </c>
      <c r="E60" t="s">
        <v>61</v>
      </c>
      <c r="F60">
        <v>40345486</v>
      </c>
      <c r="G60">
        <v>40345991</v>
      </c>
      <c r="H60">
        <v>0.92</v>
      </c>
      <c r="I60">
        <v>6.3400000000000001E-3</v>
      </c>
      <c r="J60" t="s">
        <v>13</v>
      </c>
      <c r="K60" t="b">
        <f t="shared" si="0"/>
        <v>1</v>
      </c>
      <c r="L60">
        <f t="shared" si="1"/>
        <v>2.0839652912304802</v>
      </c>
      <c r="M60" s="8"/>
      <c r="N60" s="5" t="s">
        <v>618</v>
      </c>
      <c r="O60">
        <v>1.93709043670906</v>
      </c>
    </row>
    <row r="61" spans="1:15" x14ac:dyDescent="0.4">
      <c r="A61" t="s">
        <v>609</v>
      </c>
      <c r="B61" t="s">
        <v>610</v>
      </c>
      <c r="C61">
        <v>-1.12015621430632</v>
      </c>
      <c r="D61" s="1">
        <v>2.27142300579017E-11</v>
      </c>
      <c r="E61" t="s">
        <v>12</v>
      </c>
      <c r="F61">
        <v>74545203</v>
      </c>
      <c r="G61">
        <v>74545471</v>
      </c>
      <c r="H61">
        <v>0.96</v>
      </c>
      <c r="I61">
        <v>1.35E-2</v>
      </c>
      <c r="J61" t="s">
        <v>13</v>
      </c>
      <c r="K61" t="b">
        <f t="shared" si="0"/>
        <v>1</v>
      </c>
      <c r="L61">
        <f t="shared" si="1"/>
        <v>2.0801562143063199</v>
      </c>
      <c r="M61" s="8"/>
      <c r="N61" s="5" t="s">
        <v>620</v>
      </c>
      <c r="O61">
        <v>1.88139912517323</v>
      </c>
    </row>
    <row r="62" spans="1:15" x14ac:dyDescent="0.4">
      <c r="A62" t="s">
        <v>611</v>
      </c>
      <c r="B62" t="s">
        <v>612</v>
      </c>
      <c r="C62">
        <v>-1.04386319380365</v>
      </c>
      <c r="D62" s="1">
        <v>9.8436152577756296E-15</v>
      </c>
      <c r="E62" t="s">
        <v>109</v>
      </c>
      <c r="F62">
        <v>121614673</v>
      </c>
      <c r="G62">
        <v>121615178</v>
      </c>
      <c r="H62">
        <v>1.01</v>
      </c>
      <c r="I62">
        <v>1.3100000000000001E-2</v>
      </c>
      <c r="J62" t="s">
        <v>13</v>
      </c>
      <c r="K62" t="b">
        <f t="shared" si="0"/>
        <v>1</v>
      </c>
      <c r="L62">
        <f t="shared" si="1"/>
        <v>2.0538631938036502</v>
      </c>
      <c r="M62" s="8"/>
      <c r="N62" s="5" t="s">
        <v>622</v>
      </c>
      <c r="O62">
        <v>1.8763116028001401</v>
      </c>
    </row>
    <row r="63" spans="1:15" x14ac:dyDescent="0.4">
      <c r="A63" t="s">
        <v>574</v>
      </c>
      <c r="B63" t="s">
        <v>575</v>
      </c>
      <c r="C63">
        <v>-1.0245236729406599</v>
      </c>
      <c r="D63" s="1">
        <v>2.9348736062766601E-10</v>
      </c>
      <c r="E63" t="s">
        <v>34</v>
      </c>
      <c r="F63">
        <v>48983638</v>
      </c>
      <c r="G63">
        <v>48983903</v>
      </c>
      <c r="H63">
        <v>1</v>
      </c>
      <c r="I63">
        <v>4.96E-3</v>
      </c>
      <c r="J63" t="s">
        <v>19</v>
      </c>
      <c r="K63" t="b">
        <f t="shared" si="0"/>
        <v>1</v>
      </c>
      <c r="L63">
        <f t="shared" si="1"/>
        <v>2.0245236729406599</v>
      </c>
      <c r="M63" s="8"/>
      <c r="N63" s="5" t="s">
        <v>624</v>
      </c>
      <c r="O63">
        <v>1.7618201338279902</v>
      </c>
    </row>
    <row r="64" spans="1:15" x14ac:dyDescent="0.4">
      <c r="A64" t="s">
        <v>613</v>
      </c>
      <c r="B64" t="s">
        <v>614</v>
      </c>
      <c r="C64">
        <v>-1.2422823329385</v>
      </c>
      <c r="D64" s="1">
        <v>1.9534832023559701E-8</v>
      </c>
      <c r="E64" t="s">
        <v>58</v>
      </c>
      <c r="F64">
        <v>116849337</v>
      </c>
      <c r="G64">
        <v>116849849</v>
      </c>
      <c r="H64">
        <v>0.75</v>
      </c>
      <c r="I64">
        <v>4.3200000000000002E-2</v>
      </c>
      <c r="J64" t="s">
        <v>13</v>
      </c>
      <c r="K64" t="b">
        <f t="shared" si="0"/>
        <v>1</v>
      </c>
      <c r="L64">
        <f t="shared" si="1"/>
        <v>1.9922823329385</v>
      </c>
      <c r="M64" s="8"/>
      <c r="N64" s="5" t="s">
        <v>626</v>
      </c>
      <c r="O64">
        <v>1.7439008984789899</v>
      </c>
    </row>
    <row r="65" spans="1:15" x14ac:dyDescent="0.4">
      <c r="A65" t="s">
        <v>615</v>
      </c>
      <c r="B65" t="s">
        <v>616</v>
      </c>
      <c r="C65">
        <v>-1.22029682388475</v>
      </c>
      <c r="D65" s="1">
        <v>6.2986053716762603E-9</v>
      </c>
      <c r="E65" t="s">
        <v>120</v>
      </c>
      <c r="F65">
        <v>127064723</v>
      </c>
      <c r="G65">
        <v>127065236</v>
      </c>
      <c r="H65">
        <v>0.73</v>
      </c>
      <c r="I65">
        <v>9.7699999999999992E-3</v>
      </c>
      <c r="J65" t="s">
        <v>13</v>
      </c>
      <c r="K65" t="b">
        <f t="shared" si="0"/>
        <v>1</v>
      </c>
      <c r="L65">
        <f t="shared" si="1"/>
        <v>1.95029682388475</v>
      </c>
      <c r="M65" s="8"/>
      <c r="N65" s="5" t="s">
        <v>502</v>
      </c>
      <c r="O65">
        <v>8.6702968495657498</v>
      </c>
    </row>
    <row r="66" spans="1:15" x14ac:dyDescent="0.4">
      <c r="A66" t="s">
        <v>617</v>
      </c>
      <c r="B66" t="s">
        <v>618</v>
      </c>
      <c r="C66">
        <v>-1.0770904367090599</v>
      </c>
      <c r="D66">
        <v>1.6629558023876999E-4</v>
      </c>
      <c r="E66" t="s">
        <v>40</v>
      </c>
      <c r="F66">
        <v>136582799</v>
      </c>
      <c r="G66">
        <v>136583740</v>
      </c>
      <c r="H66">
        <v>0.86</v>
      </c>
      <c r="I66">
        <v>2.7699999999999999E-3</v>
      </c>
      <c r="J66" t="s">
        <v>13</v>
      </c>
      <c r="K66" t="b">
        <f t="shared" si="0"/>
        <v>1</v>
      </c>
      <c r="L66">
        <f t="shared" si="1"/>
        <v>1.93709043670906</v>
      </c>
    </row>
    <row r="67" spans="1:15" x14ac:dyDescent="0.4">
      <c r="A67" t="s">
        <v>619</v>
      </c>
      <c r="B67" t="s">
        <v>620</v>
      </c>
      <c r="C67">
        <v>-1.04139912517323</v>
      </c>
      <c r="D67">
        <v>3.0033982213053201E-2</v>
      </c>
      <c r="E67" t="s">
        <v>104</v>
      </c>
      <c r="F67">
        <v>113341752</v>
      </c>
      <c r="G67">
        <v>113342204</v>
      </c>
      <c r="H67">
        <v>0.84</v>
      </c>
      <c r="I67">
        <v>1.26E-2</v>
      </c>
      <c r="J67" t="s">
        <v>19</v>
      </c>
      <c r="K67" t="b">
        <f t="shared" ref="K67:K71" si="2">AND(D67&lt;0.05, I67&lt;0.05, C67&lt;0, H67&gt;0)</f>
        <v>1</v>
      </c>
      <c r="L67">
        <f t="shared" ref="L67:L71" si="3">ABS(C67-H67)</f>
        <v>1.88139912517323</v>
      </c>
    </row>
    <row r="68" spans="1:15" x14ac:dyDescent="0.4">
      <c r="A68" t="s">
        <v>621</v>
      </c>
      <c r="B68" t="s">
        <v>622</v>
      </c>
      <c r="C68">
        <v>-1.1463116028001401</v>
      </c>
      <c r="D68">
        <v>1.9336935541895499E-3</v>
      </c>
      <c r="E68" t="s">
        <v>25</v>
      </c>
      <c r="F68">
        <v>94117181</v>
      </c>
      <c r="G68">
        <v>94118753</v>
      </c>
      <c r="H68">
        <v>0.73</v>
      </c>
      <c r="I68">
        <v>0.02</v>
      </c>
      <c r="J68" t="s">
        <v>62</v>
      </c>
      <c r="K68" t="b">
        <f t="shared" si="2"/>
        <v>1</v>
      </c>
      <c r="L68">
        <f t="shared" si="3"/>
        <v>1.8763116028001401</v>
      </c>
    </row>
    <row r="69" spans="1:15" x14ac:dyDescent="0.4">
      <c r="A69" t="s">
        <v>550</v>
      </c>
      <c r="B69" t="s">
        <v>551</v>
      </c>
      <c r="C69">
        <v>-1.0958743191240501</v>
      </c>
      <c r="D69">
        <v>2.4666822458063799E-6</v>
      </c>
      <c r="E69" t="s">
        <v>70</v>
      </c>
      <c r="F69">
        <v>41216335</v>
      </c>
      <c r="G69">
        <v>41216952</v>
      </c>
      <c r="H69">
        <v>0.77</v>
      </c>
      <c r="I69">
        <v>4.2599999999999999E-3</v>
      </c>
      <c r="J69" t="s">
        <v>13</v>
      </c>
      <c r="K69" t="b">
        <f t="shared" si="2"/>
        <v>1</v>
      </c>
      <c r="L69">
        <f t="shared" si="3"/>
        <v>1.8658743191240501</v>
      </c>
    </row>
    <row r="70" spans="1:15" x14ac:dyDescent="0.4">
      <c r="A70" t="s">
        <v>623</v>
      </c>
      <c r="B70" t="s">
        <v>624</v>
      </c>
      <c r="C70">
        <v>-1.08182013382799</v>
      </c>
      <c r="D70">
        <v>3.6779706310750497E-2</v>
      </c>
      <c r="E70" t="s">
        <v>40</v>
      </c>
      <c r="F70">
        <v>31874387</v>
      </c>
      <c r="G70">
        <v>31875573</v>
      </c>
      <c r="H70">
        <v>0.68</v>
      </c>
      <c r="I70">
        <v>3.8600000000000002E-2</v>
      </c>
      <c r="J70" t="s">
        <v>62</v>
      </c>
      <c r="K70" t="b">
        <f t="shared" si="2"/>
        <v>1</v>
      </c>
      <c r="L70">
        <f t="shared" si="3"/>
        <v>1.7618201338279902</v>
      </c>
    </row>
    <row r="71" spans="1:15" x14ac:dyDescent="0.4">
      <c r="A71" t="s">
        <v>625</v>
      </c>
      <c r="B71" t="s">
        <v>626</v>
      </c>
      <c r="C71">
        <v>-1.15390089847899</v>
      </c>
      <c r="D71" s="1">
        <v>1.6570256600844099E-8</v>
      </c>
      <c r="E71" t="s">
        <v>212</v>
      </c>
      <c r="F71">
        <v>23566671</v>
      </c>
      <c r="G71">
        <v>23567727</v>
      </c>
      <c r="H71">
        <v>0.59</v>
      </c>
      <c r="I71">
        <v>0.04</v>
      </c>
      <c r="J71" t="s">
        <v>13</v>
      </c>
      <c r="K71" t="b">
        <f t="shared" si="2"/>
        <v>1</v>
      </c>
      <c r="L71">
        <f t="shared" si="3"/>
        <v>1.7439008984789899</v>
      </c>
    </row>
  </sheetData>
  <conditionalFormatting sqref="O1:O1048576">
    <cfRule type="colorScale" priority="1">
      <colorScale>
        <cfvo type="min"/>
        <cfvo type="num" val="3"/>
        <cfvo type="max"/>
        <color theme="5" tint="0.39997558519241921"/>
        <color rgb="FFFFEB84"/>
        <color theme="9" tint="0.39997558519241921"/>
      </colorScale>
    </cfRule>
  </conditionalFormatting>
  <conditionalFormatting sqref="O66:O1048576 O2">
    <cfRule type="colorScale" priority="2">
      <colorScale>
        <cfvo type="min"/>
        <cfvo type="num" val="2"/>
        <cfvo type="max"/>
        <color theme="5" tint="0.39997558519241921"/>
        <color rgb="FFFFEB84"/>
        <color theme="9" tint="0.39997558519241921"/>
      </colorScale>
    </cfRule>
    <cfRule type="colorScale" priority="3">
      <colorScale>
        <cfvo type="min"/>
        <cfvo type="num" val="1"/>
        <cfvo type="max"/>
        <color theme="5" tint="0.39997558519241921"/>
        <color rgb="FFFFEB84"/>
        <color theme="9" tint="0.39997558519241921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D7B20-0EB8-9D48-B9F7-B86DD16958BD}">
  <dimension ref="A1:O806"/>
  <sheetViews>
    <sheetView tabSelected="1" workbookViewId="0"/>
  </sheetViews>
  <sheetFormatPr defaultColWidth="10.6640625" defaultRowHeight="16" x14ac:dyDescent="0.4"/>
  <cols>
    <col min="1" max="1" width="17" bestFit="1" customWidth="1"/>
    <col min="2" max="2" width="13.33203125" bestFit="1" customWidth="1"/>
    <col min="3" max="3" width="16" bestFit="1" customWidth="1"/>
    <col min="4" max="4" width="13.5" bestFit="1" customWidth="1"/>
    <col min="5" max="5" width="5.83203125" bestFit="1" customWidth="1"/>
    <col min="7" max="7" width="10.1640625" bestFit="1" customWidth="1"/>
    <col min="8" max="8" width="17" bestFit="1" customWidth="1"/>
    <col min="9" max="9" width="11.1640625" bestFit="1" customWidth="1"/>
    <col min="10" max="10" width="16.83203125" bestFit="1" customWidth="1"/>
    <col min="11" max="11" width="25.1640625" bestFit="1" customWidth="1"/>
    <col min="12" max="12" width="18.83203125" bestFit="1" customWidth="1"/>
    <col min="14" max="14" width="13.33203125" bestFit="1" customWidth="1"/>
    <col min="15" max="15" width="23.1640625" bestFit="1" customWidth="1"/>
  </cols>
  <sheetData>
    <row r="1" spans="1:15" x14ac:dyDescent="0.4">
      <c r="A1" t="s">
        <v>1908</v>
      </c>
    </row>
    <row r="2" spans="1:15" ht="18.5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499</v>
      </c>
      <c r="L2" s="3" t="s">
        <v>500</v>
      </c>
      <c r="M2" s="8"/>
      <c r="N2" s="4" t="s">
        <v>501</v>
      </c>
      <c r="O2" t="s">
        <v>503</v>
      </c>
    </row>
    <row r="3" spans="1:15" x14ac:dyDescent="0.4">
      <c r="A3" t="s">
        <v>627</v>
      </c>
      <c r="B3" t="s">
        <v>628</v>
      </c>
      <c r="C3">
        <v>-7.4135638036725</v>
      </c>
      <c r="D3" s="1">
        <v>2.8951798550289002E-8</v>
      </c>
      <c r="E3" t="s">
        <v>25</v>
      </c>
      <c r="F3">
        <v>16004053</v>
      </c>
      <c r="G3">
        <v>16004294</v>
      </c>
      <c r="H3">
        <v>-5.09</v>
      </c>
      <c r="I3" s="1">
        <v>1.6100000000000001E-11</v>
      </c>
      <c r="J3" t="s">
        <v>13</v>
      </c>
      <c r="K3" t="b">
        <f t="shared" ref="K3:K66" si="0">AND(D3&lt;0.05, I3&lt;0.05, C3&lt;0, H3&lt;0)</f>
        <v>1</v>
      </c>
      <c r="L3">
        <f t="shared" ref="L3:L66" si="1">ABS(C3+H3)</f>
        <v>12.503563803672499</v>
      </c>
      <c r="M3" s="8"/>
      <c r="N3" s="9" t="s">
        <v>628</v>
      </c>
      <c r="O3">
        <v>12.503563803672499</v>
      </c>
    </row>
    <row r="4" spans="1:15" x14ac:dyDescent="0.4">
      <c r="A4" t="s">
        <v>629</v>
      </c>
      <c r="B4" t="s">
        <v>630</v>
      </c>
      <c r="C4">
        <v>-6.96873201407801</v>
      </c>
      <c r="D4" s="1">
        <v>1.07182579796713E-64</v>
      </c>
      <c r="E4" t="s">
        <v>52</v>
      </c>
      <c r="F4">
        <v>123406709</v>
      </c>
      <c r="G4">
        <v>123406968</v>
      </c>
      <c r="H4">
        <v>-3.48</v>
      </c>
      <c r="I4" s="1">
        <v>2.3699999999999999E-17</v>
      </c>
      <c r="J4" t="s">
        <v>62</v>
      </c>
      <c r="K4" t="b">
        <f t="shared" si="0"/>
        <v>1</v>
      </c>
      <c r="L4">
        <f t="shared" si="1"/>
        <v>10.44873201407801</v>
      </c>
      <c r="M4" s="8"/>
      <c r="N4" s="9" t="s">
        <v>630</v>
      </c>
      <c r="O4">
        <v>10.44873201407801</v>
      </c>
    </row>
    <row r="5" spans="1:15" x14ac:dyDescent="0.4">
      <c r="A5" t="s">
        <v>629</v>
      </c>
      <c r="B5" t="s">
        <v>630</v>
      </c>
      <c r="C5">
        <v>-6.96873201407801</v>
      </c>
      <c r="D5" s="1">
        <v>1.07182579796713E-64</v>
      </c>
      <c r="E5" t="s">
        <v>52</v>
      </c>
      <c r="F5">
        <v>123451078</v>
      </c>
      <c r="G5">
        <v>123451474</v>
      </c>
      <c r="H5">
        <v>-2.68</v>
      </c>
      <c r="I5" s="1">
        <v>1.4900000000000002E-11</v>
      </c>
      <c r="J5" t="s">
        <v>19</v>
      </c>
      <c r="K5" t="b">
        <f t="shared" si="0"/>
        <v>1</v>
      </c>
      <c r="L5">
        <f t="shared" si="1"/>
        <v>9.6487320140780106</v>
      </c>
      <c r="M5" s="8"/>
      <c r="N5" s="9" t="s">
        <v>632</v>
      </c>
      <c r="O5">
        <v>9.3846572199468703</v>
      </c>
    </row>
    <row r="6" spans="1:15" x14ac:dyDescent="0.4">
      <c r="A6" t="s">
        <v>631</v>
      </c>
      <c r="B6" t="s">
        <v>632</v>
      </c>
      <c r="C6">
        <v>-7.1546572199468699</v>
      </c>
      <c r="D6" s="1">
        <v>4.21096537072422E-15</v>
      </c>
      <c r="E6" t="s">
        <v>12</v>
      </c>
      <c r="F6">
        <v>153413466</v>
      </c>
      <c r="G6">
        <v>153414444</v>
      </c>
      <c r="H6">
        <v>-2.23</v>
      </c>
      <c r="I6">
        <v>5.3200000000000003E-4</v>
      </c>
      <c r="J6" t="s">
        <v>13</v>
      </c>
      <c r="K6" t="b">
        <f t="shared" si="0"/>
        <v>1</v>
      </c>
      <c r="L6">
        <f t="shared" si="1"/>
        <v>9.3846572199468703</v>
      </c>
      <c r="M6" s="8"/>
      <c r="N6" s="9" t="s">
        <v>634</v>
      </c>
      <c r="O6">
        <v>9.3509860142106902</v>
      </c>
    </row>
    <row r="7" spans="1:15" x14ac:dyDescent="0.4">
      <c r="A7" t="s">
        <v>633</v>
      </c>
      <c r="B7" t="s">
        <v>634</v>
      </c>
      <c r="C7">
        <v>-5.8709860142106898</v>
      </c>
      <c r="D7" s="1">
        <v>2.0687081351405399E-15</v>
      </c>
      <c r="E7" t="s">
        <v>104</v>
      </c>
      <c r="F7">
        <v>2621401</v>
      </c>
      <c r="G7">
        <v>2622012</v>
      </c>
      <c r="H7">
        <v>-3.48</v>
      </c>
      <c r="I7" s="1">
        <v>2.36E-13</v>
      </c>
      <c r="J7" t="s">
        <v>13</v>
      </c>
      <c r="K7" t="b">
        <f t="shared" si="0"/>
        <v>1</v>
      </c>
      <c r="L7">
        <f t="shared" si="1"/>
        <v>9.3509860142106902</v>
      </c>
      <c r="M7" s="8"/>
      <c r="N7" s="9" t="s">
        <v>636</v>
      </c>
      <c r="O7">
        <v>9.1900731707405701</v>
      </c>
    </row>
    <row r="8" spans="1:15" x14ac:dyDescent="0.4">
      <c r="A8" t="s">
        <v>635</v>
      </c>
      <c r="B8" t="s">
        <v>636</v>
      </c>
      <c r="C8">
        <v>-6.1900731707405701</v>
      </c>
      <c r="D8" s="1">
        <v>5.6115459256702798E-9</v>
      </c>
      <c r="E8" t="s">
        <v>109</v>
      </c>
      <c r="F8">
        <v>78063487</v>
      </c>
      <c r="G8">
        <v>78063902</v>
      </c>
      <c r="H8">
        <v>-3</v>
      </c>
      <c r="I8">
        <v>4.0099999999999997E-6</v>
      </c>
      <c r="J8" t="s">
        <v>13</v>
      </c>
      <c r="K8" t="b">
        <f t="shared" si="0"/>
        <v>1</v>
      </c>
      <c r="L8">
        <f t="shared" si="1"/>
        <v>9.1900731707405701</v>
      </c>
      <c r="M8" s="8"/>
      <c r="N8" s="9" t="s">
        <v>638</v>
      </c>
      <c r="O8">
        <v>9.0841598625975397</v>
      </c>
    </row>
    <row r="9" spans="1:15" x14ac:dyDescent="0.4">
      <c r="A9" t="s">
        <v>637</v>
      </c>
      <c r="B9" t="s">
        <v>638</v>
      </c>
      <c r="C9">
        <v>-4.0641598625975401</v>
      </c>
      <c r="D9" s="1">
        <v>5.26822964114404E-51</v>
      </c>
      <c r="E9" t="s">
        <v>18</v>
      </c>
      <c r="F9">
        <v>138469755</v>
      </c>
      <c r="G9">
        <v>138471775</v>
      </c>
      <c r="H9">
        <v>-5.0199999999999996</v>
      </c>
      <c r="I9" s="1">
        <v>1.3300000000000001E-24</v>
      </c>
      <c r="J9" t="s">
        <v>19</v>
      </c>
      <c r="K9" t="b">
        <f t="shared" si="0"/>
        <v>1</v>
      </c>
      <c r="L9">
        <f t="shared" si="1"/>
        <v>9.0841598625975397</v>
      </c>
      <c r="M9" s="8"/>
      <c r="N9" s="9" t="s">
        <v>640</v>
      </c>
      <c r="O9">
        <v>8.5803264062070905</v>
      </c>
    </row>
    <row r="10" spans="1:15" x14ac:dyDescent="0.4">
      <c r="A10" t="s">
        <v>639</v>
      </c>
      <c r="B10" t="s">
        <v>640</v>
      </c>
      <c r="C10">
        <v>-7.4703264062070902</v>
      </c>
      <c r="D10" s="1">
        <v>2.3113472320142E-8</v>
      </c>
      <c r="E10" t="s">
        <v>58</v>
      </c>
      <c r="F10">
        <v>132185684</v>
      </c>
      <c r="G10">
        <v>132185940</v>
      </c>
      <c r="H10">
        <v>-1.1100000000000001</v>
      </c>
      <c r="I10">
        <v>1.0399999999999999E-3</v>
      </c>
      <c r="J10" t="s">
        <v>13</v>
      </c>
      <c r="K10" t="b">
        <f t="shared" si="0"/>
        <v>1</v>
      </c>
      <c r="L10">
        <f t="shared" si="1"/>
        <v>8.5803264062070905</v>
      </c>
      <c r="M10" s="8"/>
      <c r="N10" s="9" t="s">
        <v>642</v>
      </c>
      <c r="O10">
        <v>8.4542873536141094</v>
      </c>
    </row>
    <row r="11" spans="1:15" x14ac:dyDescent="0.4">
      <c r="A11" t="s">
        <v>641</v>
      </c>
      <c r="B11" t="s">
        <v>642</v>
      </c>
      <c r="C11">
        <v>-5.09428735361411</v>
      </c>
      <c r="D11" s="1">
        <v>2.97822567562673E-182</v>
      </c>
      <c r="E11" t="s">
        <v>233</v>
      </c>
      <c r="F11">
        <v>67566179</v>
      </c>
      <c r="G11">
        <v>67567968</v>
      </c>
      <c r="H11">
        <v>-3.36</v>
      </c>
      <c r="I11" s="1">
        <v>4.8699999999999997E-27</v>
      </c>
      <c r="J11" t="s">
        <v>19</v>
      </c>
      <c r="K11" t="b">
        <f t="shared" si="0"/>
        <v>1</v>
      </c>
      <c r="L11">
        <f t="shared" si="1"/>
        <v>8.4542873536141094</v>
      </c>
      <c r="M11" s="8"/>
      <c r="N11" s="9" t="s">
        <v>644</v>
      </c>
      <c r="O11">
        <v>7.9688906041174299</v>
      </c>
    </row>
    <row r="12" spans="1:15" x14ac:dyDescent="0.4">
      <c r="A12" t="s">
        <v>643</v>
      </c>
      <c r="B12" t="s">
        <v>644</v>
      </c>
      <c r="C12">
        <v>-4.7088906041174301</v>
      </c>
      <c r="D12" s="1">
        <v>1.8883571753246501E-44</v>
      </c>
      <c r="E12" t="s">
        <v>18</v>
      </c>
      <c r="F12">
        <v>139468529</v>
      </c>
      <c r="G12">
        <v>139469094</v>
      </c>
      <c r="H12">
        <v>-3.26</v>
      </c>
      <c r="I12" s="1">
        <v>1.59E-16</v>
      </c>
      <c r="J12" t="s">
        <v>19</v>
      </c>
      <c r="K12" t="b">
        <f t="shared" si="0"/>
        <v>1</v>
      </c>
      <c r="L12">
        <f t="shared" si="1"/>
        <v>7.9688906041174299</v>
      </c>
      <c r="M12" s="8"/>
      <c r="N12" s="9" t="s">
        <v>646</v>
      </c>
      <c r="O12">
        <v>7.9184537391807197</v>
      </c>
    </row>
    <row r="13" spans="1:15" x14ac:dyDescent="0.4">
      <c r="A13" t="s">
        <v>645</v>
      </c>
      <c r="B13" t="s">
        <v>646</v>
      </c>
      <c r="C13">
        <v>-5.8584537391807201</v>
      </c>
      <c r="D13">
        <v>1.8006875506875001E-4</v>
      </c>
      <c r="E13" t="s">
        <v>58</v>
      </c>
      <c r="F13">
        <v>70774813</v>
      </c>
      <c r="G13">
        <v>70775893</v>
      </c>
      <c r="H13">
        <v>-2.06</v>
      </c>
      <c r="I13" s="1">
        <v>4.1000000000000002E-13</v>
      </c>
      <c r="J13" t="s">
        <v>62</v>
      </c>
      <c r="K13" t="b">
        <f t="shared" si="0"/>
        <v>1</v>
      </c>
      <c r="L13">
        <f t="shared" si="1"/>
        <v>7.9184537391807197</v>
      </c>
      <c r="M13" s="8"/>
      <c r="N13" s="5" t="s">
        <v>648</v>
      </c>
      <c r="O13">
        <v>7.9106635699552506</v>
      </c>
    </row>
    <row r="14" spans="1:15" x14ac:dyDescent="0.4">
      <c r="A14" t="s">
        <v>647</v>
      </c>
      <c r="B14" t="s">
        <v>648</v>
      </c>
      <c r="C14">
        <v>-5.2206635699552502</v>
      </c>
      <c r="D14" s="1">
        <v>1.3861249598381001E-20</v>
      </c>
      <c r="E14" t="s">
        <v>143</v>
      </c>
      <c r="F14">
        <v>45253888</v>
      </c>
      <c r="G14">
        <v>45255122</v>
      </c>
      <c r="H14">
        <v>-2.69</v>
      </c>
      <c r="I14" s="1">
        <v>1.1200000000000001E-23</v>
      </c>
      <c r="J14" t="s">
        <v>13</v>
      </c>
      <c r="K14" t="b">
        <f t="shared" si="0"/>
        <v>1</v>
      </c>
      <c r="L14">
        <f t="shared" si="1"/>
        <v>7.9106635699552506</v>
      </c>
      <c r="M14" s="8"/>
      <c r="N14" s="5" t="s">
        <v>650</v>
      </c>
      <c r="O14">
        <v>7.8233526004363192</v>
      </c>
    </row>
    <row r="15" spans="1:15" x14ac:dyDescent="0.4">
      <c r="A15" t="s">
        <v>649</v>
      </c>
      <c r="B15" t="s">
        <v>650</v>
      </c>
      <c r="C15">
        <v>-5.6733526004363197</v>
      </c>
      <c r="D15" s="1">
        <v>2.0094927497589499E-27</v>
      </c>
      <c r="E15" t="s">
        <v>233</v>
      </c>
      <c r="F15">
        <v>67513720</v>
      </c>
      <c r="G15">
        <v>67515168</v>
      </c>
      <c r="H15">
        <v>-2.15</v>
      </c>
      <c r="I15" s="1">
        <v>1.26E-14</v>
      </c>
      <c r="J15" t="s">
        <v>13</v>
      </c>
      <c r="K15" t="b">
        <f t="shared" si="0"/>
        <v>1</v>
      </c>
      <c r="L15">
        <f t="shared" si="1"/>
        <v>7.8233526004363192</v>
      </c>
      <c r="M15" s="8"/>
      <c r="N15" s="5" t="s">
        <v>652</v>
      </c>
      <c r="O15">
        <v>7.6969844458538503</v>
      </c>
    </row>
    <row r="16" spans="1:15" x14ac:dyDescent="0.4">
      <c r="A16" t="s">
        <v>635</v>
      </c>
      <c r="B16" t="s">
        <v>636</v>
      </c>
      <c r="C16">
        <v>-6.1900731707405701</v>
      </c>
      <c r="D16" s="1">
        <v>5.6115459256702798E-9</v>
      </c>
      <c r="E16" t="s">
        <v>109</v>
      </c>
      <c r="F16">
        <v>78061149</v>
      </c>
      <c r="G16">
        <v>78062352</v>
      </c>
      <c r="H16">
        <v>-1.6</v>
      </c>
      <c r="I16">
        <v>6.0800000000000003E-3</v>
      </c>
      <c r="J16" t="s">
        <v>19</v>
      </c>
      <c r="K16" t="b">
        <f t="shared" si="0"/>
        <v>1</v>
      </c>
      <c r="L16">
        <f t="shared" si="1"/>
        <v>7.7900731707405697</v>
      </c>
      <c r="M16" s="8"/>
      <c r="N16" s="5" t="s">
        <v>654</v>
      </c>
      <c r="O16">
        <v>7.4748975289104997</v>
      </c>
    </row>
    <row r="17" spans="1:15" x14ac:dyDescent="0.4">
      <c r="A17" t="s">
        <v>651</v>
      </c>
      <c r="B17" t="s">
        <v>652</v>
      </c>
      <c r="C17">
        <v>-3.3269844458538498</v>
      </c>
      <c r="D17" s="1">
        <v>5.79196759125667E-44</v>
      </c>
      <c r="E17" t="s">
        <v>47</v>
      </c>
      <c r="F17">
        <v>45455095</v>
      </c>
      <c r="G17">
        <v>45455843</v>
      </c>
      <c r="H17">
        <v>-4.37</v>
      </c>
      <c r="I17" s="1">
        <v>5.95E-15</v>
      </c>
      <c r="J17" t="s">
        <v>13</v>
      </c>
      <c r="K17" t="b">
        <f t="shared" si="0"/>
        <v>1</v>
      </c>
      <c r="L17">
        <f t="shared" si="1"/>
        <v>7.6969844458538503</v>
      </c>
      <c r="M17" s="8"/>
      <c r="N17" s="5" t="s">
        <v>656</v>
      </c>
      <c r="O17">
        <v>7.2747640818826103</v>
      </c>
    </row>
    <row r="18" spans="1:15" x14ac:dyDescent="0.4">
      <c r="A18" t="s">
        <v>653</v>
      </c>
      <c r="B18" t="s">
        <v>654</v>
      </c>
      <c r="C18">
        <v>-6.1848975289104997</v>
      </c>
      <c r="D18" s="1">
        <v>3.5973820850746703E-74</v>
      </c>
      <c r="E18" t="s">
        <v>25</v>
      </c>
      <c r="F18">
        <v>36485697</v>
      </c>
      <c r="G18">
        <v>36487474</v>
      </c>
      <c r="H18">
        <v>-1.29</v>
      </c>
      <c r="I18">
        <v>4.0999999999999997E-6</v>
      </c>
      <c r="J18" t="s">
        <v>62</v>
      </c>
      <c r="K18" t="b">
        <f t="shared" si="0"/>
        <v>1</v>
      </c>
      <c r="L18">
        <f t="shared" si="1"/>
        <v>7.4748975289104997</v>
      </c>
      <c r="M18" s="8"/>
      <c r="N18" s="5" t="s">
        <v>658</v>
      </c>
      <c r="O18">
        <v>7.2629418059269408</v>
      </c>
    </row>
    <row r="19" spans="1:15" x14ac:dyDescent="0.4">
      <c r="A19" t="s">
        <v>655</v>
      </c>
      <c r="B19" t="s">
        <v>656</v>
      </c>
      <c r="C19">
        <v>-5.1147640818826101</v>
      </c>
      <c r="D19" s="1">
        <v>1.6274069867934699E-29</v>
      </c>
      <c r="E19" t="s">
        <v>18</v>
      </c>
      <c r="F19">
        <v>139388084</v>
      </c>
      <c r="G19">
        <v>139388913</v>
      </c>
      <c r="H19">
        <v>-2.16</v>
      </c>
      <c r="I19" s="1">
        <v>1.1900000000000001E-11</v>
      </c>
      <c r="J19" t="s">
        <v>13</v>
      </c>
      <c r="K19" t="b">
        <f t="shared" si="0"/>
        <v>1</v>
      </c>
      <c r="L19">
        <f t="shared" si="1"/>
        <v>7.2747640818826103</v>
      </c>
      <c r="M19" s="8"/>
      <c r="N19" s="5" t="s">
        <v>660</v>
      </c>
      <c r="O19">
        <v>7.2538141972696</v>
      </c>
    </row>
    <row r="20" spans="1:15" x14ac:dyDescent="0.4">
      <c r="A20" t="s">
        <v>657</v>
      </c>
      <c r="B20" t="s">
        <v>658</v>
      </c>
      <c r="C20">
        <v>-4.4529418059269403</v>
      </c>
      <c r="D20" s="1">
        <v>6.2429481471428395E-13</v>
      </c>
      <c r="E20" t="s">
        <v>52</v>
      </c>
      <c r="F20">
        <v>4786246</v>
      </c>
      <c r="G20">
        <v>4786979</v>
      </c>
      <c r="H20">
        <v>-2.81</v>
      </c>
      <c r="I20" s="1">
        <v>1.11E-19</v>
      </c>
      <c r="J20" t="s">
        <v>62</v>
      </c>
      <c r="K20" t="b">
        <f t="shared" si="0"/>
        <v>1</v>
      </c>
      <c r="L20">
        <f t="shared" si="1"/>
        <v>7.2629418059269408</v>
      </c>
      <c r="M20" s="8"/>
      <c r="N20" s="5" t="s">
        <v>662</v>
      </c>
      <c r="O20">
        <v>7.0804816616971493</v>
      </c>
    </row>
    <row r="21" spans="1:15" x14ac:dyDescent="0.4">
      <c r="A21" t="s">
        <v>659</v>
      </c>
      <c r="B21" t="s">
        <v>660</v>
      </c>
      <c r="C21">
        <v>-5.3638141972696003</v>
      </c>
      <c r="D21">
        <v>1.14857877864991E-5</v>
      </c>
      <c r="E21" t="s">
        <v>34</v>
      </c>
      <c r="F21">
        <v>41530812</v>
      </c>
      <c r="G21">
        <v>41532056</v>
      </c>
      <c r="H21">
        <v>-1.89</v>
      </c>
      <c r="I21" s="1">
        <v>2.1200000000000001E-13</v>
      </c>
      <c r="J21" t="s">
        <v>13</v>
      </c>
      <c r="K21" t="b">
        <f t="shared" si="0"/>
        <v>1</v>
      </c>
      <c r="L21">
        <f t="shared" si="1"/>
        <v>7.2538141972696</v>
      </c>
      <c r="M21" s="8"/>
      <c r="N21" s="5" t="s">
        <v>664</v>
      </c>
      <c r="O21">
        <v>6.9562366702565406</v>
      </c>
    </row>
    <row r="22" spans="1:15" x14ac:dyDescent="0.4">
      <c r="A22" t="s">
        <v>661</v>
      </c>
      <c r="B22" t="s">
        <v>662</v>
      </c>
      <c r="C22">
        <v>-2.9804816616971501</v>
      </c>
      <c r="D22" s="1">
        <v>4.0901186208145399E-17</v>
      </c>
      <c r="E22" t="s">
        <v>22</v>
      </c>
      <c r="F22">
        <v>104458964</v>
      </c>
      <c r="G22">
        <v>104459548</v>
      </c>
      <c r="H22">
        <v>-4.0999999999999996</v>
      </c>
      <c r="I22" s="1">
        <v>1.27E-11</v>
      </c>
      <c r="J22" t="s">
        <v>19</v>
      </c>
      <c r="K22" t="b">
        <f t="shared" si="0"/>
        <v>1</v>
      </c>
      <c r="L22">
        <f t="shared" si="1"/>
        <v>7.0804816616971493</v>
      </c>
      <c r="M22" s="8"/>
      <c r="N22" s="5" t="s">
        <v>666</v>
      </c>
      <c r="O22">
        <v>6.9001769660893899</v>
      </c>
    </row>
    <row r="23" spans="1:15" x14ac:dyDescent="0.4">
      <c r="A23" t="s">
        <v>663</v>
      </c>
      <c r="B23" t="s">
        <v>664</v>
      </c>
      <c r="C23">
        <v>-4.6462366702565401</v>
      </c>
      <c r="D23" s="1">
        <v>1.8525566247683699E-24</v>
      </c>
      <c r="E23" t="s">
        <v>109</v>
      </c>
      <c r="F23">
        <v>14358045</v>
      </c>
      <c r="G23">
        <v>14359299</v>
      </c>
      <c r="H23">
        <v>-2.31</v>
      </c>
      <c r="I23" s="1">
        <v>3.2499999999999998E-13</v>
      </c>
      <c r="J23" t="s">
        <v>13</v>
      </c>
      <c r="K23" t="b">
        <f t="shared" si="0"/>
        <v>1</v>
      </c>
      <c r="L23">
        <f t="shared" si="1"/>
        <v>6.9562366702565406</v>
      </c>
      <c r="M23" s="8"/>
      <c r="N23" s="5" t="s">
        <v>668</v>
      </c>
      <c r="O23">
        <v>6.5893178721125203</v>
      </c>
    </row>
    <row r="24" spans="1:15" x14ac:dyDescent="0.4">
      <c r="A24" t="s">
        <v>665</v>
      </c>
      <c r="B24" t="s">
        <v>666</v>
      </c>
      <c r="C24">
        <v>-5.9001769660893899</v>
      </c>
      <c r="D24" s="1">
        <v>5.6572235447478603E-7</v>
      </c>
      <c r="E24" t="s">
        <v>37</v>
      </c>
      <c r="F24">
        <v>71386611</v>
      </c>
      <c r="G24">
        <v>71387409</v>
      </c>
      <c r="H24">
        <v>-1</v>
      </c>
      <c r="I24">
        <v>1.17E-3</v>
      </c>
      <c r="J24" t="s">
        <v>19</v>
      </c>
      <c r="K24" t="b">
        <f t="shared" si="0"/>
        <v>1</v>
      </c>
      <c r="L24">
        <f t="shared" si="1"/>
        <v>6.9001769660893899</v>
      </c>
      <c r="M24" s="8"/>
      <c r="N24" s="5" t="s">
        <v>670</v>
      </c>
      <c r="O24">
        <v>6.5387349368979502</v>
      </c>
    </row>
    <row r="25" spans="1:15" x14ac:dyDescent="0.4">
      <c r="A25" t="s">
        <v>665</v>
      </c>
      <c r="B25" t="s">
        <v>666</v>
      </c>
      <c r="C25">
        <v>-5.9001769660893899</v>
      </c>
      <c r="D25" s="1">
        <v>5.6572235447478603E-7</v>
      </c>
      <c r="E25" t="s">
        <v>37</v>
      </c>
      <c r="F25">
        <v>71358380</v>
      </c>
      <c r="G25">
        <v>71358919</v>
      </c>
      <c r="H25">
        <v>-0.95</v>
      </c>
      <c r="I25">
        <v>1.15E-2</v>
      </c>
      <c r="J25" t="s">
        <v>13</v>
      </c>
      <c r="K25" t="b">
        <f t="shared" si="0"/>
        <v>1</v>
      </c>
      <c r="L25">
        <f t="shared" si="1"/>
        <v>6.8501769660893901</v>
      </c>
      <c r="M25" s="8"/>
      <c r="N25" s="5" t="s">
        <v>672</v>
      </c>
      <c r="O25">
        <v>6.4834695114341905</v>
      </c>
    </row>
    <row r="26" spans="1:15" x14ac:dyDescent="0.4">
      <c r="A26" t="s">
        <v>641</v>
      </c>
      <c r="B26" t="s">
        <v>642</v>
      </c>
      <c r="C26">
        <v>-5.09428735361411</v>
      </c>
      <c r="D26" s="1">
        <v>2.97822567562673E-182</v>
      </c>
      <c r="E26" t="s">
        <v>233</v>
      </c>
      <c r="F26">
        <v>67533014</v>
      </c>
      <c r="G26">
        <v>67533433</v>
      </c>
      <c r="H26">
        <v>-1.63</v>
      </c>
      <c r="I26">
        <v>6.7299999999999996E-5</v>
      </c>
      <c r="J26" t="s">
        <v>13</v>
      </c>
      <c r="K26" t="b">
        <f t="shared" si="0"/>
        <v>1</v>
      </c>
      <c r="L26">
        <f t="shared" si="1"/>
        <v>6.7242873536141099</v>
      </c>
      <c r="M26" s="8"/>
      <c r="N26" s="5" t="s">
        <v>674</v>
      </c>
      <c r="O26">
        <v>6.4373400151632509</v>
      </c>
    </row>
    <row r="27" spans="1:15" x14ac:dyDescent="0.4">
      <c r="A27" t="s">
        <v>667</v>
      </c>
      <c r="B27" t="s">
        <v>668</v>
      </c>
      <c r="C27">
        <v>-3.72931787211252</v>
      </c>
      <c r="D27" s="1">
        <v>1.7411798085163299E-59</v>
      </c>
      <c r="E27" t="s">
        <v>52</v>
      </c>
      <c r="F27">
        <v>4978215</v>
      </c>
      <c r="G27">
        <v>4979725</v>
      </c>
      <c r="H27">
        <v>-2.86</v>
      </c>
      <c r="I27" s="1">
        <v>2.9000000000000001E-28</v>
      </c>
      <c r="J27" t="s">
        <v>13</v>
      </c>
      <c r="K27" t="b">
        <f t="shared" si="0"/>
        <v>1</v>
      </c>
      <c r="L27">
        <f t="shared" si="1"/>
        <v>6.5893178721125203</v>
      </c>
      <c r="M27" s="8"/>
      <c r="N27" s="5" t="s">
        <v>676</v>
      </c>
      <c r="O27">
        <v>6.3830749888911003</v>
      </c>
    </row>
    <row r="28" spans="1:15" x14ac:dyDescent="0.4">
      <c r="A28" t="s">
        <v>669</v>
      </c>
      <c r="B28" t="s">
        <v>670</v>
      </c>
      <c r="C28">
        <v>-5.6187349368979502</v>
      </c>
      <c r="D28" s="1">
        <v>1.6579485981967101E-70</v>
      </c>
      <c r="E28" t="s">
        <v>28</v>
      </c>
      <c r="F28">
        <v>67545739</v>
      </c>
      <c r="G28">
        <v>67546935</v>
      </c>
      <c r="H28">
        <v>-0.92</v>
      </c>
      <c r="I28">
        <v>9.4999999999999998E-3</v>
      </c>
      <c r="J28" t="s">
        <v>13</v>
      </c>
      <c r="K28" t="b">
        <f t="shared" si="0"/>
        <v>1</v>
      </c>
      <c r="L28">
        <f t="shared" si="1"/>
        <v>6.5387349368979502</v>
      </c>
      <c r="M28" s="8"/>
      <c r="N28" s="5" t="s">
        <v>678</v>
      </c>
      <c r="O28">
        <v>6.37222233067265</v>
      </c>
    </row>
    <row r="29" spans="1:15" x14ac:dyDescent="0.4">
      <c r="A29" t="s">
        <v>671</v>
      </c>
      <c r="B29" t="s">
        <v>672</v>
      </c>
      <c r="C29">
        <v>-3.7534695114341901</v>
      </c>
      <c r="D29" s="1">
        <v>4.2022535983898598E-9</v>
      </c>
      <c r="E29" t="s">
        <v>233</v>
      </c>
      <c r="F29">
        <v>94390300</v>
      </c>
      <c r="G29">
        <v>94391083</v>
      </c>
      <c r="H29">
        <v>-2.73</v>
      </c>
      <c r="I29" s="1">
        <v>4.5399999999999998E-29</v>
      </c>
      <c r="J29" t="s">
        <v>13</v>
      </c>
      <c r="K29" t="b">
        <f t="shared" si="0"/>
        <v>1</v>
      </c>
      <c r="L29">
        <f t="shared" si="1"/>
        <v>6.4834695114341905</v>
      </c>
      <c r="M29" s="8"/>
      <c r="N29" s="5" t="s">
        <v>680</v>
      </c>
      <c r="O29">
        <v>6.3484290955583695</v>
      </c>
    </row>
    <row r="30" spans="1:15" x14ac:dyDescent="0.4">
      <c r="A30" t="s">
        <v>673</v>
      </c>
      <c r="B30" t="s">
        <v>674</v>
      </c>
      <c r="C30">
        <v>-4.5873400151632504</v>
      </c>
      <c r="D30">
        <v>3.9853172187488998E-4</v>
      </c>
      <c r="E30" t="s">
        <v>67</v>
      </c>
      <c r="F30">
        <v>5629942</v>
      </c>
      <c r="G30">
        <v>5630832</v>
      </c>
      <c r="H30">
        <v>-1.85</v>
      </c>
      <c r="I30" s="1">
        <v>6.1599999999999996E-8</v>
      </c>
      <c r="J30" t="s">
        <v>13</v>
      </c>
      <c r="K30" t="b">
        <f t="shared" si="0"/>
        <v>1</v>
      </c>
      <c r="L30">
        <f t="shared" si="1"/>
        <v>6.4373400151632509</v>
      </c>
      <c r="M30" s="8"/>
      <c r="N30" s="5" t="s">
        <v>682</v>
      </c>
      <c r="O30">
        <v>6.3448153876512299</v>
      </c>
    </row>
    <row r="31" spans="1:15" x14ac:dyDescent="0.4">
      <c r="A31" t="s">
        <v>675</v>
      </c>
      <c r="B31" t="s">
        <v>676</v>
      </c>
      <c r="C31">
        <v>-2.9130749888911001</v>
      </c>
      <c r="D31" s="1">
        <v>1.26378083184638E-22</v>
      </c>
      <c r="E31" t="s">
        <v>52</v>
      </c>
      <c r="F31">
        <v>186974887</v>
      </c>
      <c r="G31">
        <v>186975237</v>
      </c>
      <c r="H31">
        <v>-3.47</v>
      </c>
      <c r="I31" s="1">
        <v>1.8200000000000001E-27</v>
      </c>
      <c r="J31" t="s">
        <v>13</v>
      </c>
      <c r="K31" t="b">
        <f t="shared" si="0"/>
        <v>1</v>
      </c>
      <c r="L31">
        <f t="shared" si="1"/>
        <v>6.3830749888911003</v>
      </c>
      <c r="M31" s="8"/>
      <c r="N31" s="5" t="s">
        <v>684</v>
      </c>
      <c r="O31">
        <v>6.3132012899723993</v>
      </c>
    </row>
    <row r="32" spans="1:15" x14ac:dyDescent="0.4">
      <c r="A32" t="s">
        <v>677</v>
      </c>
      <c r="B32" t="s">
        <v>678</v>
      </c>
      <c r="C32">
        <v>-4.8422223306726497</v>
      </c>
      <c r="D32" s="1">
        <v>3.2823058986154001E-66</v>
      </c>
      <c r="E32" t="s">
        <v>109</v>
      </c>
      <c r="F32">
        <v>59173966</v>
      </c>
      <c r="G32">
        <v>59175120</v>
      </c>
      <c r="H32">
        <v>-1.53</v>
      </c>
      <c r="I32" s="1">
        <v>1.03E-7</v>
      </c>
      <c r="J32" t="s">
        <v>19</v>
      </c>
      <c r="K32" t="b">
        <f t="shared" si="0"/>
        <v>1</v>
      </c>
      <c r="L32">
        <f t="shared" si="1"/>
        <v>6.37222233067265</v>
      </c>
      <c r="M32" s="8"/>
      <c r="N32" s="5" t="s">
        <v>686</v>
      </c>
      <c r="O32">
        <v>6.2777431479970804</v>
      </c>
    </row>
    <row r="33" spans="1:15" x14ac:dyDescent="0.4">
      <c r="A33" t="s">
        <v>679</v>
      </c>
      <c r="B33" t="s">
        <v>680</v>
      </c>
      <c r="C33">
        <v>-2.36842909555837</v>
      </c>
      <c r="D33">
        <v>4.2598200208774799E-5</v>
      </c>
      <c r="E33" t="s">
        <v>52</v>
      </c>
      <c r="F33">
        <v>44861616</v>
      </c>
      <c r="G33">
        <v>44862345</v>
      </c>
      <c r="H33">
        <v>-3.98</v>
      </c>
      <c r="I33" s="1">
        <v>1.9299999999999999E-22</v>
      </c>
      <c r="J33" t="s">
        <v>13</v>
      </c>
      <c r="K33" t="b">
        <f t="shared" si="0"/>
        <v>1</v>
      </c>
      <c r="L33">
        <f t="shared" si="1"/>
        <v>6.3484290955583695</v>
      </c>
      <c r="M33" s="8"/>
      <c r="N33" s="5" t="s">
        <v>688</v>
      </c>
      <c r="O33">
        <v>6.2591131538497198</v>
      </c>
    </row>
    <row r="34" spans="1:15" x14ac:dyDescent="0.4">
      <c r="A34" t="s">
        <v>681</v>
      </c>
      <c r="B34" t="s">
        <v>682</v>
      </c>
      <c r="C34">
        <v>-3.8148153876512301</v>
      </c>
      <c r="D34" s="1">
        <v>4.6190247444786999E-68</v>
      </c>
      <c r="E34" t="s">
        <v>61</v>
      </c>
      <c r="F34">
        <v>39628664</v>
      </c>
      <c r="G34">
        <v>39630121</v>
      </c>
      <c r="H34">
        <v>-2.5299999999999998</v>
      </c>
      <c r="I34" s="1">
        <v>7.3699999999999995E-15</v>
      </c>
      <c r="J34" t="s">
        <v>13</v>
      </c>
      <c r="K34" t="b">
        <f t="shared" si="0"/>
        <v>1</v>
      </c>
      <c r="L34">
        <f t="shared" si="1"/>
        <v>6.3448153876512299</v>
      </c>
      <c r="M34" s="8"/>
      <c r="N34" s="5" t="s">
        <v>690</v>
      </c>
      <c r="O34">
        <v>6.2421769475439106</v>
      </c>
    </row>
    <row r="35" spans="1:15" x14ac:dyDescent="0.4">
      <c r="A35" t="s">
        <v>683</v>
      </c>
      <c r="B35" t="s">
        <v>684</v>
      </c>
      <c r="C35">
        <v>-4.2932012899723997</v>
      </c>
      <c r="D35">
        <v>8.2825670452032997E-4</v>
      </c>
      <c r="E35" t="s">
        <v>143</v>
      </c>
      <c r="F35">
        <v>38343741</v>
      </c>
      <c r="G35">
        <v>38344606</v>
      </c>
      <c r="H35">
        <v>-2.02</v>
      </c>
      <c r="I35" s="1">
        <v>1.27E-11</v>
      </c>
      <c r="J35" t="s">
        <v>19</v>
      </c>
      <c r="K35" t="b">
        <f t="shared" si="0"/>
        <v>1</v>
      </c>
      <c r="L35">
        <f t="shared" si="1"/>
        <v>6.3132012899723993</v>
      </c>
      <c r="M35" s="8"/>
      <c r="N35" s="5" t="s">
        <v>692</v>
      </c>
      <c r="O35">
        <v>6.2280003799405099</v>
      </c>
    </row>
    <row r="36" spans="1:15" x14ac:dyDescent="0.4">
      <c r="A36" t="s">
        <v>685</v>
      </c>
      <c r="B36" t="s">
        <v>686</v>
      </c>
      <c r="C36">
        <v>-4.4877431479970804</v>
      </c>
      <c r="D36" s="1">
        <v>9.5479396882617294E-7</v>
      </c>
      <c r="E36" t="s">
        <v>12</v>
      </c>
      <c r="F36">
        <v>134527333</v>
      </c>
      <c r="G36">
        <v>134528177</v>
      </c>
      <c r="H36">
        <v>-1.79</v>
      </c>
      <c r="I36" s="1">
        <v>1.5700000000000002E-8</v>
      </c>
      <c r="J36" t="s">
        <v>13</v>
      </c>
      <c r="K36" t="b">
        <f t="shared" si="0"/>
        <v>1</v>
      </c>
      <c r="L36">
        <f t="shared" si="1"/>
        <v>6.2777431479970804</v>
      </c>
      <c r="M36" s="8"/>
      <c r="N36" s="5" t="s">
        <v>694</v>
      </c>
      <c r="O36">
        <v>6.1905090492528201</v>
      </c>
    </row>
    <row r="37" spans="1:15" x14ac:dyDescent="0.4">
      <c r="A37" t="s">
        <v>687</v>
      </c>
      <c r="B37" t="s">
        <v>688</v>
      </c>
      <c r="C37">
        <v>-4.8291131538497201</v>
      </c>
      <c r="D37" s="1">
        <v>9.0516333891953101E-12</v>
      </c>
      <c r="E37" t="s">
        <v>58</v>
      </c>
      <c r="F37">
        <v>58305582</v>
      </c>
      <c r="G37">
        <v>58306271</v>
      </c>
      <c r="H37">
        <v>-1.43</v>
      </c>
      <c r="I37">
        <v>1.5800000000000001E-5</v>
      </c>
      <c r="J37" t="s">
        <v>19</v>
      </c>
      <c r="K37" t="b">
        <f t="shared" si="0"/>
        <v>1</v>
      </c>
      <c r="L37">
        <f t="shared" si="1"/>
        <v>6.2591131538497198</v>
      </c>
      <c r="M37" s="8"/>
      <c r="N37" s="5" t="s">
        <v>696</v>
      </c>
      <c r="O37">
        <v>6.1823160890442495</v>
      </c>
    </row>
    <row r="38" spans="1:15" x14ac:dyDescent="0.4">
      <c r="A38" t="s">
        <v>689</v>
      </c>
      <c r="B38" t="s">
        <v>690</v>
      </c>
      <c r="C38">
        <v>-4.06217694754391</v>
      </c>
      <c r="D38" s="1">
        <v>2.2392710090227602E-9</v>
      </c>
      <c r="E38" t="s">
        <v>52</v>
      </c>
      <c r="F38">
        <v>133948955</v>
      </c>
      <c r="G38">
        <v>133949691</v>
      </c>
      <c r="H38">
        <v>-2.1800000000000002</v>
      </c>
      <c r="I38" s="1">
        <v>3.43E-11</v>
      </c>
      <c r="J38" t="s">
        <v>13</v>
      </c>
      <c r="K38" t="b">
        <f t="shared" si="0"/>
        <v>1</v>
      </c>
      <c r="L38">
        <f t="shared" si="1"/>
        <v>6.2421769475439106</v>
      </c>
      <c r="M38" s="8"/>
      <c r="N38" s="5" t="s">
        <v>698</v>
      </c>
      <c r="O38">
        <v>6.1006000455920795</v>
      </c>
    </row>
    <row r="39" spans="1:15" x14ac:dyDescent="0.4">
      <c r="A39" t="s">
        <v>691</v>
      </c>
      <c r="B39" t="s">
        <v>692</v>
      </c>
      <c r="C39">
        <v>-2.9980003799405099</v>
      </c>
      <c r="D39">
        <v>1.2694948988398E-3</v>
      </c>
      <c r="E39" t="s">
        <v>25</v>
      </c>
      <c r="F39">
        <v>18480292</v>
      </c>
      <c r="G39">
        <v>18481083</v>
      </c>
      <c r="H39">
        <v>-3.23</v>
      </c>
      <c r="I39" s="1">
        <v>2.3799999999999999E-23</v>
      </c>
      <c r="J39" t="s">
        <v>13</v>
      </c>
      <c r="K39" t="b">
        <f t="shared" si="0"/>
        <v>1</v>
      </c>
      <c r="L39">
        <f t="shared" si="1"/>
        <v>6.2280003799405099</v>
      </c>
      <c r="M39" s="8"/>
      <c r="N39" s="5" t="s">
        <v>700</v>
      </c>
      <c r="O39">
        <v>6.0807579299202903</v>
      </c>
    </row>
    <row r="40" spans="1:15" x14ac:dyDescent="0.4">
      <c r="A40" t="s">
        <v>693</v>
      </c>
      <c r="B40" t="s">
        <v>694</v>
      </c>
      <c r="C40">
        <v>-3.7305090492528201</v>
      </c>
      <c r="D40" s="1">
        <v>6.98229278223144E-11</v>
      </c>
      <c r="E40" t="s">
        <v>212</v>
      </c>
      <c r="F40">
        <v>38431035</v>
      </c>
      <c r="G40">
        <v>38431501</v>
      </c>
      <c r="H40">
        <v>-2.46</v>
      </c>
      <c r="I40" s="1">
        <v>8.6700000000000004E-13</v>
      </c>
      <c r="J40" t="s">
        <v>13</v>
      </c>
      <c r="K40" t="b">
        <f t="shared" si="0"/>
        <v>1</v>
      </c>
      <c r="L40">
        <f t="shared" si="1"/>
        <v>6.1905090492528201</v>
      </c>
      <c r="M40" s="8"/>
      <c r="N40" s="5" t="s">
        <v>702</v>
      </c>
      <c r="O40">
        <v>6.0771398008383493</v>
      </c>
    </row>
    <row r="41" spans="1:15" x14ac:dyDescent="0.4">
      <c r="A41" t="s">
        <v>695</v>
      </c>
      <c r="B41" t="s">
        <v>696</v>
      </c>
      <c r="C41">
        <v>-3.4023160890442501</v>
      </c>
      <c r="D41" s="1">
        <v>9.0938872919556195E-11</v>
      </c>
      <c r="E41" t="s">
        <v>233</v>
      </c>
      <c r="F41">
        <v>73592070</v>
      </c>
      <c r="G41">
        <v>73592490</v>
      </c>
      <c r="H41">
        <v>-2.78</v>
      </c>
      <c r="I41" s="1">
        <v>3.6599999999999997E-8</v>
      </c>
      <c r="J41" t="s">
        <v>13</v>
      </c>
      <c r="K41" t="b">
        <f t="shared" si="0"/>
        <v>1</v>
      </c>
      <c r="L41">
        <f t="shared" si="1"/>
        <v>6.1823160890442495</v>
      </c>
      <c r="M41" s="8"/>
      <c r="N41" s="5" t="s">
        <v>704</v>
      </c>
      <c r="O41">
        <v>6.07283789046698</v>
      </c>
    </row>
    <row r="42" spans="1:15" x14ac:dyDescent="0.4">
      <c r="A42" t="s">
        <v>697</v>
      </c>
      <c r="B42" t="s">
        <v>698</v>
      </c>
      <c r="C42">
        <v>-2.1006000455920799</v>
      </c>
      <c r="D42">
        <v>1.07549368363884E-3</v>
      </c>
      <c r="E42" t="s">
        <v>104</v>
      </c>
      <c r="F42">
        <v>98610373</v>
      </c>
      <c r="G42">
        <v>98611035</v>
      </c>
      <c r="H42">
        <v>-4</v>
      </c>
      <c r="I42" s="1">
        <v>1.3499999999999999E-12</v>
      </c>
      <c r="J42" t="s">
        <v>62</v>
      </c>
      <c r="K42" t="b">
        <f t="shared" si="0"/>
        <v>1</v>
      </c>
      <c r="L42">
        <f t="shared" si="1"/>
        <v>6.1006000455920795</v>
      </c>
      <c r="M42" s="8"/>
      <c r="N42" s="5" t="s">
        <v>706</v>
      </c>
      <c r="O42">
        <v>6.0659458321623401</v>
      </c>
    </row>
    <row r="43" spans="1:15" x14ac:dyDescent="0.4">
      <c r="A43" t="s">
        <v>693</v>
      </c>
      <c r="B43" t="s">
        <v>694</v>
      </c>
      <c r="C43">
        <v>-3.7305090492528201</v>
      </c>
      <c r="D43" s="1">
        <v>6.98229278223144E-11</v>
      </c>
      <c r="E43" t="s">
        <v>212</v>
      </c>
      <c r="F43">
        <v>38429138</v>
      </c>
      <c r="G43">
        <v>38429756</v>
      </c>
      <c r="H43">
        <v>-2.37</v>
      </c>
      <c r="I43" s="1">
        <v>4.2300000000000002E-8</v>
      </c>
      <c r="J43" t="s">
        <v>13</v>
      </c>
      <c r="K43" t="b">
        <f t="shared" si="0"/>
        <v>1</v>
      </c>
      <c r="L43">
        <f t="shared" si="1"/>
        <v>6.1005090492528202</v>
      </c>
      <c r="M43" s="8"/>
      <c r="N43" s="5" t="s">
        <v>708</v>
      </c>
      <c r="O43">
        <v>6.0491609036972296</v>
      </c>
    </row>
    <row r="44" spans="1:15" x14ac:dyDescent="0.4">
      <c r="A44" t="s">
        <v>699</v>
      </c>
      <c r="B44" t="s">
        <v>700</v>
      </c>
      <c r="C44">
        <v>-3.4807579299202902</v>
      </c>
      <c r="D44" s="1">
        <v>4.32540548723051E-10</v>
      </c>
      <c r="E44" t="s">
        <v>28</v>
      </c>
      <c r="F44">
        <v>102599116</v>
      </c>
      <c r="G44">
        <v>102600132</v>
      </c>
      <c r="H44">
        <v>-2.6</v>
      </c>
      <c r="I44" s="1">
        <v>3.1699999999999998E-15</v>
      </c>
      <c r="J44" t="s">
        <v>13</v>
      </c>
      <c r="K44" t="b">
        <f t="shared" si="0"/>
        <v>1</v>
      </c>
      <c r="L44">
        <f t="shared" si="1"/>
        <v>6.0807579299202903</v>
      </c>
      <c r="M44" s="8"/>
      <c r="N44" s="5" t="s">
        <v>710</v>
      </c>
      <c r="O44">
        <v>6.0039440175760195</v>
      </c>
    </row>
    <row r="45" spans="1:15" x14ac:dyDescent="0.4">
      <c r="A45" t="s">
        <v>701</v>
      </c>
      <c r="B45" t="s">
        <v>702</v>
      </c>
      <c r="C45">
        <v>-4.3071398008383497</v>
      </c>
      <c r="D45" s="1">
        <v>5.2499563456119701E-18</v>
      </c>
      <c r="E45" t="s">
        <v>70</v>
      </c>
      <c r="F45">
        <v>24912485</v>
      </c>
      <c r="G45">
        <v>24913224</v>
      </c>
      <c r="H45">
        <v>-1.77</v>
      </c>
      <c r="I45">
        <v>2.21E-6</v>
      </c>
      <c r="J45" t="s">
        <v>13</v>
      </c>
      <c r="K45" t="b">
        <f t="shared" si="0"/>
        <v>1</v>
      </c>
      <c r="L45">
        <f t="shared" si="1"/>
        <v>6.0771398008383493</v>
      </c>
      <c r="M45" s="8"/>
      <c r="N45" s="5" t="s">
        <v>712</v>
      </c>
      <c r="O45">
        <v>5.9911854195841805</v>
      </c>
    </row>
    <row r="46" spans="1:15" x14ac:dyDescent="0.4">
      <c r="A46" t="s">
        <v>703</v>
      </c>
      <c r="B46" t="s">
        <v>704</v>
      </c>
      <c r="C46">
        <v>-4.0528378904669804</v>
      </c>
      <c r="D46" s="1">
        <v>1.40369293545499E-47</v>
      </c>
      <c r="E46" t="s">
        <v>22</v>
      </c>
      <c r="F46">
        <v>29149947</v>
      </c>
      <c r="G46">
        <v>29150246</v>
      </c>
      <c r="H46">
        <v>-2.02</v>
      </c>
      <c r="I46">
        <v>1.64E-6</v>
      </c>
      <c r="J46" t="s">
        <v>13</v>
      </c>
      <c r="K46" t="b">
        <f t="shared" si="0"/>
        <v>1</v>
      </c>
      <c r="L46">
        <f t="shared" si="1"/>
        <v>6.07283789046698</v>
      </c>
      <c r="M46" s="8"/>
      <c r="N46" s="5" t="s">
        <v>714</v>
      </c>
      <c r="O46">
        <v>5.9569452541515497</v>
      </c>
    </row>
    <row r="47" spans="1:15" x14ac:dyDescent="0.4">
      <c r="A47" t="s">
        <v>705</v>
      </c>
      <c r="B47" t="s">
        <v>706</v>
      </c>
      <c r="C47">
        <v>-4.3559458321623401</v>
      </c>
      <c r="D47" s="1">
        <v>4.1192736936534197E-15</v>
      </c>
      <c r="E47" t="s">
        <v>31</v>
      </c>
      <c r="F47">
        <v>38251294</v>
      </c>
      <c r="G47">
        <v>38252817</v>
      </c>
      <c r="H47">
        <v>-1.71</v>
      </c>
      <c r="I47" s="1">
        <v>9.1900000000000001E-11</v>
      </c>
      <c r="J47" t="s">
        <v>13</v>
      </c>
      <c r="K47" t="b">
        <f t="shared" si="0"/>
        <v>1</v>
      </c>
      <c r="L47">
        <f t="shared" si="1"/>
        <v>6.0659458321623401</v>
      </c>
      <c r="M47" s="8"/>
      <c r="N47" s="5" t="s">
        <v>716</v>
      </c>
      <c r="O47">
        <v>5.9396237439570898</v>
      </c>
    </row>
    <row r="48" spans="1:15" x14ac:dyDescent="0.4">
      <c r="A48" t="s">
        <v>707</v>
      </c>
      <c r="B48" t="s">
        <v>708</v>
      </c>
      <c r="C48">
        <v>-4.6991609036972299</v>
      </c>
      <c r="D48" s="1">
        <v>1.4588240162410701E-7</v>
      </c>
      <c r="E48" t="s">
        <v>104</v>
      </c>
      <c r="F48">
        <v>5437431</v>
      </c>
      <c r="G48">
        <v>5438430</v>
      </c>
      <c r="H48">
        <v>-1.35</v>
      </c>
      <c r="I48">
        <v>3.05E-6</v>
      </c>
      <c r="J48" t="s">
        <v>13</v>
      </c>
      <c r="K48" t="b">
        <f t="shared" si="0"/>
        <v>1</v>
      </c>
      <c r="L48">
        <f t="shared" si="1"/>
        <v>6.0491609036972296</v>
      </c>
      <c r="M48" s="8"/>
      <c r="N48" s="5" t="s">
        <v>718</v>
      </c>
      <c r="O48">
        <v>5.91082372371645</v>
      </c>
    </row>
    <row r="49" spans="1:15" x14ac:dyDescent="0.4">
      <c r="A49" t="s">
        <v>709</v>
      </c>
      <c r="B49" t="s">
        <v>710</v>
      </c>
      <c r="C49">
        <v>-5.1239440175760196</v>
      </c>
      <c r="D49" s="1">
        <v>1.94797689357467E-51</v>
      </c>
      <c r="E49" t="s">
        <v>18</v>
      </c>
      <c r="F49">
        <v>141664933</v>
      </c>
      <c r="G49">
        <v>141665439</v>
      </c>
      <c r="H49">
        <v>-0.88</v>
      </c>
      <c r="I49">
        <v>4.6800000000000001E-3</v>
      </c>
      <c r="J49" t="s">
        <v>19</v>
      </c>
      <c r="K49" t="b">
        <f t="shared" si="0"/>
        <v>1</v>
      </c>
      <c r="L49">
        <f t="shared" si="1"/>
        <v>6.0039440175760195</v>
      </c>
      <c r="M49" s="8"/>
      <c r="N49" s="5" t="s">
        <v>720</v>
      </c>
      <c r="O49">
        <v>5.8694998658790904</v>
      </c>
    </row>
    <row r="50" spans="1:15" x14ac:dyDescent="0.4">
      <c r="A50" t="s">
        <v>711</v>
      </c>
      <c r="B50" t="s">
        <v>712</v>
      </c>
      <c r="C50">
        <v>-3.8611854195841802</v>
      </c>
      <c r="D50" s="1">
        <v>2.4067184904095401E-30</v>
      </c>
      <c r="E50" t="s">
        <v>104</v>
      </c>
      <c r="F50">
        <v>6645175</v>
      </c>
      <c r="G50">
        <v>6646543</v>
      </c>
      <c r="H50">
        <v>-2.13</v>
      </c>
      <c r="I50" s="1">
        <v>5.2099999999999998E-12</v>
      </c>
      <c r="J50" t="s">
        <v>13</v>
      </c>
      <c r="K50" t="b">
        <f t="shared" si="0"/>
        <v>1</v>
      </c>
      <c r="L50">
        <f t="shared" si="1"/>
        <v>5.9911854195841805</v>
      </c>
      <c r="M50" s="8"/>
      <c r="N50" s="5" t="s">
        <v>722</v>
      </c>
      <c r="O50">
        <v>5.8453175879628994</v>
      </c>
    </row>
    <row r="51" spans="1:15" x14ac:dyDescent="0.4">
      <c r="A51" t="s">
        <v>713</v>
      </c>
      <c r="B51" t="s">
        <v>714</v>
      </c>
      <c r="C51">
        <v>-4.73694525415155</v>
      </c>
      <c r="D51" s="1">
        <v>4.9523509455637597E-9</v>
      </c>
      <c r="E51" t="s">
        <v>25</v>
      </c>
      <c r="F51">
        <v>207088753</v>
      </c>
      <c r="G51">
        <v>207089455</v>
      </c>
      <c r="H51">
        <v>-1.22</v>
      </c>
      <c r="I51">
        <v>6.8700000000000003E-5</v>
      </c>
      <c r="J51" t="s">
        <v>13</v>
      </c>
      <c r="K51" t="b">
        <f t="shared" si="0"/>
        <v>1</v>
      </c>
      <c r="L51">
        <f t="shared" si="1"/>
        <v>5.9569452541515497</v>
      </c>
      <c r="M51" s="8"/>
      <c r="N51" s="5" t="s">
        <v>724</v>
      </c>
      <c r="O51">
        <v>5.8060506966295495</v>
      </c>
    </row>
    <row r="52" spans="1:15" x14ac:dyDescent="0.4">
      <c r="A52" t="s">
        <v>715</v>
      </c>
      <c r="B52" t="s">
        <v>716</v>
      </c>
      <c r="C52">
        <v>-3.8096237439570899</v>
      </c>
      <c r="D52" s="1">
        <v>4.0880125455145099E-39</v>
      </c>
      <c r="E52" t="s">
        <v>104</v>
      </c>
      <c r="F52">
        <v>129108870</v>
      </c>
      <c r="G52">
        <v>129109822</v>
      </c>
      <c r="H52">
        <v>-2.13</v>
      </c>
      <c r="I52" s="1">
        <v>4.3800000000000003E-12</v>
      </c>
      <c r="J52" t="s">
        <v>13</v>
      </c>
      <c r="K52" t="b">
        <f t="shared" si="0"/>
        <v>1</v>
      </c>
      <c r="L52">
        <f t="shared" si="1"/>
        <v>5.9396237439570898</v>
      </c>
      <c r="M52" s="8"/>
      <c r="N52" s="5" t="s">
        <v>726</v>
      </c>
      <c r="O52">
        <v>5.7940046602660304</v>
      </c>
    </row>
    <row r="53" spans="1:15" x14ac:dyDescent="0.4">
      <c r="A53" t="s">
        <v>717</v>
      </c>
      <c r="B53" t="s">
        <v>718</v>
      </c>
      <c r="C53">
        <v>-2.7608237237164501</v>
      </c>
      <c r="D53">
        <v>8.2807864397188201E-6</v>
      </c>
      <c r="E53" t="s">
        <v>61</v>
      </c>
      <c r="F53">
        <v>42423211</v>
      </c>
      <c r="G53">
        <v>42423455</v>
      </c>
      <c r="H53">
        <v>-3.15</v>
      </c>
      <c r="I53" s="1">
        <v>1.9600000000000001E-7</v>
      </c>
      <c r="J53" t="s">
        <v>13</v>
      </c>
      <c r="K53" t="b">
        <f t="shared" si="0"/>
        <v>1</v>
      </c>
      <c r="L53">
        <f t="shared" si="1"/>
        <v>5.91082372371645</v>
      </c>
      <c r="M53" s="8"/>
      <c r="N53" s="5" t="s">
        <v>728</v>
      </c>
      <c r="O53">
        <v>5.7723232996039595</v>
      </c>
    </row>
    <row r="54" spans="1:15" x14ac:dyDescent="0.4">
      <c r="A54" t="s">
        <v>657</v>
      </c>
      <c r="B54" t="s">
        <v>658</v>
      </c>
      <c r="C54">
        <v>-4.4529418059269403</v>
      </c>
      <c r="D54" s="1">
        <v>6.2429481471428395E-13</v>
      </c>
      <c r="E54" t="s">
        <v>52</v>
      </c>
      <c r="F54">
        <v>4492224</v>
      </c>
      <c r="G54">
        <v>4493630</v>
      </c>
      <c r="H54">
        <v>-1.44</v>
      </c>
      <c r="I54" s="1">
        <v>2.5699999999999999E-7</v>
      </c>
      <c r="J54" t="s">
        <v>13</v>
      </c>
      <c r="K54" t="b">
        <f t="shared" si="0"/>
        <v>1</v>
      </c>
      <c r="L54">
        <f t="shared" si="1"/>
        <v>5.8929418059269398</v>
      </c>
      <c r="M54" s="8"/>
      <c r="N54" s="5" t="s">
        <v>730</v>
      </c>
      <c r="O54">
        <v>5.7700855395559394</v>
      </c>
    </row>
    <row r="55" spans="1:15" x14ac:dyDescent="0.4">
      <c r="A55" t="s">
        <v>657</v>
      </c>
      <c r="B55" t="s">
        <v>658</v>
      </c>
      <c r="C55">
        <v>-4.4529418059269403</v>
      </c>
      <c r="D55" s="1">
        <v>6.2429481471428395E-13</v>
      </c>
      <c r="E55" t="s">
        <v>52</v>
      </c>
      <c r="F55">
        <v>4772074</v>
      </c>
      <c r="G55">
        <v>4772798</v>
      </c>
      <c r="H55">
        <v>-1.43</v>
      </c>
      <c r="I55">
        <v>1.2300000000000001E-4</v>
      </c>
      <c r="J55" t="s">
        <v>19</v>
      </c>
      <c r="K55" t="b">
        <f t="shared" si="0"/>
        <v>1</v>
      </c>
      <c r="L55">
        <f t="shared" si="1"/>
        <v>5.88294180592694</v>
      </c>
      <c r="M55" s="8"/>
      <c r="N55" s="5" t="s">
        <v>732</v>
      </c>
      <c r="O55">
        <v>5.7681609781867396</v>
      </c>
    </row>
    <row r="56" spans="1:15" x14ac:dyDescent="0.4">
      <c r="A56" t="s">
        <v>719</v>
      </c>
      <c r="B56" t="s">
        <v>720</v>
      </c>
      <c r="C56">
        <v>-3.2894998658790899</v>
      </c>
      <c r="D56" s="1">
        <v>4.1947078173123599E-36</v>
      </c>
      <c r="E56" t="s">
        <v>18</v>
      </c>
      <c r="F56">
        <v>139445418</v>
      </c>
      <c r="G56">
        <v>139446271</v>
      </c>
      <c r="H56">
        <v>-2.58</v>
      </c>
      <c r="I56" s="1">
        <v>4.8600000000000005E-13</v>
      </c>
      <c r="J56" t="s">
        <v>13</v>
      </c>
      <c r="K56" t="b">
        <f t="shared" si="0"/>
        <v>1</v>
      </c>
      <c r="L56">
        <f t="shared" si="1"/>
        <v>5.8694998658790904</v>
      </c>
      <c r="M56" s="8"/>
      <c r="N56" s="5" t="s">
        <v>734</v>
      </c>
      <c r="O56">
        <v>5.7406247846702296</v>
      </c>
    </row>
    <row r="57" spans="1:15" x14ac:dyDescent="0.4">
      <c r="A57" t="s">
        <v>721</v>
      </c>
      <c r="B57" t="s">
        <v>722</v>
      </c>
      <c r="C57">
        <v>-4.1653175879628996</v>
      </c>
      <c r="D57" s="1">
        <v>1.27307996890782E-11</v>
      </c>
      <c r="E57" t="s">
        <v>52</v>
      </c>
      <c r="F57">
        <v>169869902</v>
      </c>
      <c r="G57">
        <v>169870489</v>
      </c>
      <c r="H57">
        <v>-1.68</v>
      </c>
      <c r="I57">
        <v>2.8299999999999999E-4</v>
      </c>
      <c r="J57" t="s">
        <v>13</v>
      </c>
      <c r="K57" t="b">
        <f t="shared" si="0"/>
        <v>1</v>
      </c>
      <c r="L57">
        <f t="shared" si="1"/>
        <v>5.8453175879628994</v>
      </c>
      <c r="M57" s="8"/>
      <c r="N57" s="5" t="s">
        <v>736</v>
      </c>
      <c r="O57">
        <v>5.7348572778342302</v>
      </c>
    </row>
    <row r="58" spans="1:15" x14ac:dyDescent="0.4">
      <c r="A58" t="s">
        <v>723</v>
      </c>
      <c r="B58" t="s">
        <v>724</v>
      </c>
      <c r="C58">
        <v>-3.3960506966295498</v>
      </c>
      <c r="D58" s="1">
        <v>1.1244947891919801E-14</v>
      </c>
      <c r="E58" t="s">
        <v>61</v>
      </c>
      <c r="F58">
        <v>50671125</v>
      </c>
      <c r="G58">
        <v>50671451</v>
      </c>
      <c r="H58">
        <v>-2.41</v>
      </c>
      <c r="I58" s="1">
        <v>1.09E-9</v>
      </c>
      <c r="J58" t="s">
        <v>19</v>
      </c>
      <c r="K58" t="b">
        <f t="shared" si="0"/>
        <v>1</v>
      </c>
      <c r="L58">
        <f t="shared" si="1"/>
        <v>5.8060506966295495</v>
      </c>
      <c r="M58" s="8"/>
      <c r="N58" s="5" t="s">
        <v>738</v>
      </c>
      <c r="O58">
        <v>5.7071303919683007</v>
      </c>
    </row>
    <row r="59" spans="1:15" x14ac:dyDescent="0.4">
      <c r="A59" t="s">
        <v>725</v>
      </c>
      <c r="B59" t="s">
        <v>726</v>
      </c>
      <c r="C59">
        <v>-4.5540046602660302</v>
      </c>
      <c r="D59" s="1">
        <v>3.2109772345340298E-17</v>
      </c>
      <c r="E59" t="s">
        <v>233</v>
      </c>
      <c r="F59">
        <v>105602572</v>
      </c>
      <c r="G59">
        <v>105603927</v>
      </c>
      <c r="H59">
        <v>-1.24</v>
      </c>
      <c r="I59">
        <v>4.3499999999999997E-2</v>
      </c>
      <c r="J59" t="s">
        <v>13</v>
      </c>
      <c r="K59" t="b">
        <f t="shared" si="0"/>
        <v>1</v>
      </c>
      <c r="L59">
        <f t="shared" si="1"/>
        <v>5.7940046602660304</v>
      </c>
      <c r="M59" s="8"/>
      <c r="N59" s="5" t="s">
        <v>740</v>
      </c>
      <c r="O59">
        <v>5.7046727845270295</v>
      </c>
    </row>
    <row r="60" spans="1:15" x14ac:dyDescent="0.4">
      <c r="A60" t="s">
        <v>727</v>
      </c>
      <c r="B60" t="s">
        <v>728</v>
      </c>
      <c r="C60">
        <v>-2.7623232996039602</v>
      </c>
      <c r="D60" s="1">
        <v>2.9877446493950402E-15</v>
      </c>
      <c r="E60" t="s">
        <v>212</v>
      </c>
      <c r="F60">
        <v>128427927</v>
      </c>
      <c r="G60">
        <v>128428762</v>
      </c>
      <c r="H60">
        <v>-3.01</v>
      </c>
      <c r="I60" s="1">
        <v>9.7900000000000007E-27</v>
      </c>
      <c r="J60" t="s">
        <v>13</v>
      </c>
      <c r="K60" t="b">
        <f t="shared" si="0"/>
        <v>1</v>
      </c>
      <c r="L60">
        <f t="shared" si="1"/>
        <v>5.7723232996039595</v>
      </c>
      <c r="M60" s="8"/>
      <c r="N60" s="5" t="s">
        <v>742</v>
      </c>
      <c r="O60">
        <v>5.6992961094178805</v>
      </c>
    </row>
    <row r="61" spans="1:15" x14ac:dyDescent="0.4">
      <c r="A61" t="s">
        <v>729</v>
      </c>
      <c r="B61" t="s">
        <v>730</v>
      </c>
      <c r="C61">
        <v>-3.7100855395559398</v>
      </c>
      <c r="D61" s="1">
        <v>4.33334552238269E-41</v>
      </c>
      <c r="E61" t="s">
        <v>37</v>
      </c>
      <c r="F61">
        <v>50626592</v>
      </c>
      <c r="G61">
        <v>50627122</v>
      </c>
      <c r="H61">
        <v>-2.06</v>
      </c>
      <c r="I61" s="1">
        <v>2.8200000000000001E-8</v>
      </c>
      <c r="J61" t="s">
        <v>19</v>
      </c>
      <c r="K61" t="b">
        <f t="shared" si="0"/>
        <v>1</v>
      </c>
      <c r="L61">
        <f t="shared" si="1"/>
        <v>5.7700855395559394</v>
      </c>
      <c r="M61" s="8"/>
      <c r="N61" s="5" t="s">
        <v>744</v>
      </c>
      <c r="O61">
        <v>5.6836239303087197</v>
      </c>
    </row>
    <row r="62" spans="1:15" x14ac:dyDescent="0.4">
      <c r="A62" t="s">
        <v>731</v>
      </c>
      <c r="B62" t="s">
        <v>732</v>
      </c>
      <c r="C62">
        <v>-4.0181609781867396</v>
      </c>
      <c r="D62">
        <v>3.0866712942639599E-6</v>
      </c>
      <c r="E62" t="s">
        <v>109</v>
      </c>
      <c r="F62">
        <v>6925588</v>
      </c>
      <c r="G62">
        <v>6926699</v>
      </c>
      <c r="H62">
        <v>-1.75</v>
      </c>
      <c r="I62" s="1">
        <v>9.6899999999999996E-7</v>
      </c>
      <c r="J62" t="s">
        <v>13</v>
      </c>
      <c r="K62" t="b">
        <f t="shared" si="0"/>
        <v>1</v>
      </c>
      <c r="L62">
        <f t="shared" si="1"/>
        <v>5.7681609781867396</v>
      </c>
      <c r="M62" s="8"/>
      <c r="N62" s="5" t="s">
        <v>746</v>
      </c>
      <c r="O62">
        <v>5.6651964771568899</v>
      </c>
    </row>
    <row r="63" spans="1:15" x14ac:dyDescent="0.4">
      <c r="A63" t="s">
        <v>733</v>
      </c>
      <c r="B63" t="s">
        <v>734</v>
      </c>
      <c r="C63">
        <v>-3.8606247846702302</v>
      </c>
      <c r="D63">
        <v>5.9071663339017996E-4</v>
      </c>
      <c r="E63" t="s">
        <v>25</v>
      </c>
      <c r="F63">
        <v>26017486</v>
      </c>
      <c r="G63">
        <v>26018230</v>
      </c>
      <c r="H63">
        <v>-1.88</v>
      </c>
      <c r="I63" s="1">
        <v>1.02E-9</v>
      </c>
      <c r="J63" t="s">
        <v>19</v>
      </c>
      <c r="K63" t="b">
        <f t="shared" si="0"/>
        <v>1</v>
      </c>
      <c r="L63">
        <f t="shared" si="1"/>
        <v>5.7406247846702296</v>
      </c>
      <c r="M63" s="8"/>
      <c r="N63" s="5" t="s">
        <v>748</v>
      </c>
      <c r="O63">
        <v>5.58368438577034</v>
      </c>
    </row>
    <row r="64" spans="1:15" x14ac:dyDescent="0.4">
      <c r="A64" t="s">
        <v>735</v>
      </c>
      <c r="B64" t="s">
        <v>736</v>
      </c>
      <c r="C64">
        <v>-2.82485727783423</v>
      </c>
      <c r="D64" s="1">
        <v>3.5646517169555101E-22</v>
      </c>
      <c r="E64" t="s">
        <v>52</v>
      </c>
      <c r="F64">
        <v>45146156</v>
      </c>
      <c r="G64">
        <v>45146507</v>
      </c>
      <c r="H64">
        <v>-2.91</v>
      </c>
      <c r="I64" s="1">
        <v>5.2700000000000002E-8</v>
      </c>
      <c r="J64" t="s">
        <v>13</v>
      </c>
      <c r="K64" t="b">
        <f t="shared" si="0"/>
        <v>1</v>
      </c>
      <c r="L64">
        <f t="shared" si="1"/>
        <v>5.7348572778342302</v>
      </c>
      <c r="M64" s="8"/>
      <c r="N64" s="5" t="s">
        <v>750</v>
      </c>
      <c r="O64">
        <v>5.5094596741330299</v>
      </c>
    </row>
    <row r="65" spans="1:15" x14ac:dyDescent="0.4">
      <c r="A65" t="s">
        <v>737</v>
      </c>
      <c r="B65" t="s">
        <v>738</v>
      </c>
      <c r="C65">
        <v>-3.4671303919683001</v>
      </c>
      <c r="D65">
        <v>8.8516371797246003E-4</v>
      </c>
      <c r="E65" t="s">
        <v>22</v>
      </c>
      <c r="F65">
        <v>3365885</v>
      </c>
      <c r="G65">
        <v>3366413</v>
      </c>
      <c r="H65">
        <v>-2.2400000000000002</v>
      </c>
      <c r="I65" s="1">
        <v>4.6400000000000004E-13</v>
      </c>
      <c r="J65" t="s">
        <v>13</v>
      </c>
      <c r="K65" t="b">
        <f t="shared" si="0"/>
        <v>1</v>
      </c>
      <c r="L65">
        <f t="shared" si="1"/>
        <v>5.7071303919683007</v>
      </c>
      <c r="M65" s="8"/>
      <c r="N65" s="5" t="s">
        <v>752</v>
      </c>
      <c r="O65">
        <v>5.4599918929809093</v>
      </c>
    </row>
    <row r="66" spans="1:15" x14ac:dyDescent="0.4">
      <c r="A66" t="s">
        <v>739</v>
      </c>
      <c r="B66" t="s">
        <v>740</v>
      </c>
      <c r="C66">
        <v>-4.1146727845270297</v>
      </c>
      <c r="D66">
        <v>8.4329593763424996E-4</v>
      </c>
      <c r="E66" t="s">
        <v>58</v>
      </c>
      <c r="F66">
        <v>69942646</v>
      </c>
      <c r="G66">
        <v>69942895</v>
      </c>
      <c r="H66">
        <v>-1.59</v>
      </c>
      <c r="I66">
        <v>2.65E-6</v>
      </c>
      <c r="J66" t="s">
        <v>19</v>
      </c>
      <c r="K66" t="b">
        <f t="shared" si="0"/>
        <v>1</v>
      </c>
      <c r="L66">
        <f t="shared" si="1"/>
        <v>5.7046727845270295</v>
      </c>
      <c r="M66" s="8"/>
      <c r="N66" s="5" t="s">
        <v>754</v>
      </c>
      <c r="O66">
        <v>5.41335276420258</v>
      </c>
    </row>
    <row r="67" spans="1:15" x14ac:dyDescent="0.4">
      <c r="A67" t="s">
        <v>741</v>
      </c>
      <c r="B67" t="s">
        <v>742</v>
      </c>
      <c r="C67">
        <v>-4.0892961094178801</v>
      </c>
      <c r="D67" s="1">
        <v>7.8755363564074398E-53</v>
      </c>
      <c r="E67" t="s">
        <v>12</v>
      </c>
      <c r="F67">
        <v>50733561</v>
      </c>
      <c r="G67">
        <v>50734131</v>
      </c>
      <c r="H67">
        <v>-1.61</v>
      </c>
      <c r="I67" s="1">
        <v>3.5100000000000001E-9</v>
      </c>
      <c r="J67" t="s">
        <v>19</v>
      </c>
      <c r="K67" t="b">
        <f t="shared" ref="K67:K130" si="2">AND(D67&lt;0.05, I67&lt;0.05, C67&lt;0, H67&lt;0)</f>
        <v>1</v>
      </c>
      <c r="L67">
        <f t="shared" ref="L67:L130" si="3">ABS(C67+H67)</f>
        <v>5.6992961094178805</v>
      </c>
      <c r="M67" s="8"/>
      <c r="N67" s="5" t="s">
        <v>756</v>
      </c>
      <c r="O67">
        <v>5.404360497406751</v>
      </c>
    </row>
    <row r="68" spans="1:15" x14ac:dyDescent="0.4">
      <c r="A68" t="s">
        <v>723</v>
      </c>
      <c r="B68" t="s">
        <v>724</v>
      </c>
      <c r="C68">
        <v>-3.3960506966295498</v>
      </c>
      <c r="D68" s="1">
        <v>1.1244947891919801E-14</v>
      </c>
      <c r="E68" t="s">
        <v>61</v>
      </c>
      <c r="F68">
        <v>50686773</v>
      </c>
      <c r="G68">
        <v>50687573</v>
      </c>
      <c r="H68">
        <v>-2.2999999999999998</v>
      </c>
      <c r="I68">
        <v>7.4900000000000005E-5</v>
      </c>
      <c r="J68" t="s">
        <v>13</v>
      </c>
      <c r="K68" t="b">
        <f t="shared" si="2"/>
        <v>1</v>
      </c>
      <c r="L68">
        <f t="shared" si="3"/>
        <v>5.6960506966295501</v>
      </c>
      <c r="M68" s="8"/>
      <c r="N68" s="5" t="s">
        <v>758</v>
      </c>
      <c r="O68">
        <v>5.3405752715460704</v>
      </c>
    </row>
    <row r="69" spans="1:15" x14ac:dyDescent="0.4">
      <c r="A69" t="s">
        <v>743</v>
      </c>
      <c r="B69" t="s">
        <v>744</v>
      </c>
      <c r="C69">
        <v>-4.7236239303087197</v>
      </c>
      <c r="D69" s="1">
        <v>2.9187663435343598E-169</v>
      </c>
      <c r="E69" t="s">
        <v>75</v>
      </c>
      <c r="F69">
        <v>42553511</v>
      </c>
      <c r="G69">
        <v>42554223</v>
      </c>
      <c r="H69">
        <v>-0.96</v>
      </c>
      <c r="I69">
        <v>1.5900000000000001E-3</v>
      </c>
      <c r="J69" t="s">
        <v>13</v>
      </c>
      <c r="K69" t="b">
        <f t="shared" si="2"/>
        <v>1</v>
      </c>
      <c r="L69">
        <f t="shared" si="3"/>
        <v>5.6836239303087197</v>
      </c>
      <c r="M69" s="8"/>
      <c r="N69" s="5" t="s">
        <v>760</v>
      </c>
      <c r="O69">
        <v>5.3248817333471106</v>
      </c>
    </row>
    <row r="70" spans="1:15" x14ac:dyDescent="0.4">
      <c r="A70" t="s">
        <v>657</v>
      </c>
      <c r="B70" t="s">
        <v>658</v>
      </c>
      <c r="C70">
        <v>-4.4529418059269403</v>
      </c>
      <c r="D70" s="1">
        <v>6.2429481471428395E-13</v>
      </c>
      <c r="E70" t="s">
        <v>52</v>
      </c>
      <c r="F70">
        <v>4711271</v>
      </c>
      <c r="G70">
        <v>4712422</v>
      </c>
      <c r="H70">
        <v>-1.23</v>
      </c>
      <c r="I70">
        <v>5.1499999999999998E-6</v>
      </c>
      <c r="J70" t="s">
        <v>13</v>
      </c>
      <c r="K70" t="b">
        <f t="shared" si="2"/>
        <v>1</v>
      </c>
      <c r="L70">
        <f t="shared" si="3"/>
        <v>5.6829418059269408</v>
      </c>
      <c r="M70" s="8"/>
      <c r="N70" s="5" t="s">
        <v>762</v>
      </c>
      <c r="O70">
        <v>5.3175020758942502</v>
      </c>
    </row>
    <row r="71" spans="1:15" x14ac:dyDescent="0.4">
      <c r="A71" t="s">
        <v>745</v>
      </c>
      <c r="B71" t="s">
        <v>746</v>
      </c>
      <c r="C71">
        <v>-3.30519647715689</v>
      </c>
      <c r="D71" s="1">
        <v>1.15625765492795E-57</v>
      </c>
      <c r="E71" t="s">
        <v>22</v>
      </c>
      <c r="F71">
        <v>52287995</v>
      </c>
      <c r="G71">
        <v>52288650</v>
      </c>
      <c r="H71">
        <v>-2.36</v>
      </c>
      <c r="I71" s="1">
        <v>1.27E-14</v>
      </c>
      <c r="J71" t="s">
        <v>62</v>
      </c>
      <c r="K71" t="b">
        <f t="shared" si="2"/>
        <v>1</v>
      </c>
      <c r="L71">
        <f t="shared" si="3"/>
        <v>5.6651964771568899</v>
      </c>
      <c r="M71" s="8"/>
      <c r="N71" s="5" t="s">
        <v>764</v>
      </c>
      <c r="O71">
        <v>5.3159895714287799</v>
      </c>
    </row>
    <row r="72" spans="1:15" x14ac:dyDescent="0.4">
      <c r="A72" t="s">
        <v>747</v>
      </c>
      <c r="B72" t="s">
        <v>748</v>
      </c>
      <c r="C72">
        <v>-3.08368438577034</v>
      </c>
      <c r="D72" s="1">
        <v>2.32092601786072E-29</v>
      </c>
      <c r="E72" t="s">
        <v>12</v>
      </c>
      <c r="F72">
        <v>37354357</v>
      </c>
      <c r="G72">
        <v>37355019</v>
      </c>
      <c r="H72">
        <v>-2.5</v>
      </c>
      <c r="I72" s="1">
        <v>1.3499999999999999E-14</v>
      </c>
      <c r="J72" t="s">
        <v>13</v>
      </c>
      <c r="K72" t="b">
        <f t="shared" si="2"/>
        <v>1</v>
      </c>
      <c r="L72">
        <f t="shared" si="3"/>
        <v>5.58368438577034</v>
      </c>
      <c r="M72" s="8"/>
      <c r="N72" s="5" t="s">
        <v>766</v>
      </c>
      <c r="O72">
        <v>5.3076736511942801</v>
      </c>
    </row>
    <row r="73" spans="1:15" x14ac:dyDescent="0.4">
      <c r="A73" t="s">
        <v>703</v>
      </c>
      <c r="B73" t="s">
        <v>704</v>
      </c>
      <c r="C73">
        <v>-4.0528378904669804</v>
      </c>
      <c r="D73" s="1">
        <v>1.40369293545499E-47</v>
      </c>
      <c r="E73" t="s">
        <v>22</v>
      </c>
      <c r="F73">
        <v>29148201</v>
      </c>
      <c r="G73">
        <v>29149822</v>
      </c>
      <c r="H73">
        <v>-1.52</v>
      </c>
      <c r="I73" s="1">
        <v>1.17E-7</v>
      </c>
      <c r="J73" t="s">
        <v>13</v>
      </c>
      <c r="K73" t="b">
        <f t="shared" si="2"/>
        <v>1</v>
      </c>
      <c r="L73">
        <f t="shared" si="3"/>
        <v>5.57283789046698</v>
      </c>
      <c r="M73" s="8"/>
      <c r="N73" s="5" t="s">
        <v>768</v>
      </c>
      <c r="O73">
        <v>5.2440553463814901</v>
      </c>
    </row>
    <row r="74" spans="1:15" x14ac:dyDescent="0.4">
      <c r="A74" t="s">
        <v>749</v>
      </c>
      <c r="B74" t="s">
        <v>750</v>
      </c>
      <c r="C74">
        <v>-2.5594596741330302</v>
      </c>
      <c r="D74" s="1">
        <v>2.3273458311468402E-37</v>
      </c>
      <c r="E74" t="s">
        <v>34</v>
      </c>
      <c r="F74">
        <v>51702027</v>
      </c>
      <c r="G74">
        <v>51704394</v>
      </c>
      <c r="H74">
        <v>-2.95</v>
      </c>
      <c r="I74" s="1">
        <v>1.05E-31</v>
      </c>
      <c r="J74" t="s">
        <v>13</v>
      </c>
      <c r="K74" t="b">
        <f t="shared" si="2"/>
        <v>1</v>
      </c>
      <c r="L74">
        <f t="shared" si="3"/>
        <v>5.5094596741330299</v>
      </c>
      <c r="M74" s="8"/>
      <c r="N74" s="5" t="s">
        <v>770</v>
      </c>
      <c r="O74">
        <v>5.2306835713087398</v>
      </c>
    </row>
    <row r="75" spans="1:15" x14ac:dyDescent="0.4">
      <c r="A75" t="s">
        <v>751</v>
      </c>
      <c r="B75" t="s">
        <v>752</v>
      </c>
      <c r="C75">
        <v>-4.3199918929809096</v>
      </c>
      <c r="D75">
        <v>6.6714932112317397E-5</v>
      </c>
      <c r="E75" t="s">
        <v>120</v>
      </c>
      <c r="F75">
        <v>110115521</v>
      </c>
      <c r="G75">
        <v>110116807</v>
      </c>
      <c r="H75">
        <v>-1.1399999999999999</v>
      </c>
      <c r="I75">
        <v>1E-4</v>
      </c>
      <c r="J75" t="s">
        <v>13</v>
      </c>
      <c r="K75" t="b">
        <f t="shared" si="2"/>
        <v>1</v>
      </c>
      <c r="L75">
        <f t="shared" si="3"/>
        <v>5.4599918929809093</v>
      </c>
      <c r="M75" s="8"/>
      <c r="N75" s="5" t="s">
        <v>772</v>
      </c>
      <c r="O75">
        <v>5.1903889454781797</v>
      </c>
    </row>
    <row r="76" spans="1:15" x14ac:dyDescent="0.4">
      <c r="A76" t="s">
        <v>753</v>
      </c>
      <c r="B76" t="s">
        <v>754</v>
      </c>
      <c r="C76">
        <v>-3.4433527642025799</v>
      </c>
      <c r="D76" s="1">
        <v>1.8285526563508801E-29</v>
      </c>
      <c r="E76" t="s">
        <v>12</v>
      </c>
      <c r="F76">
        <v>8261419</v>
      </c>
      <c r="G76">
        <v>8262631</v>
      </c>
      <c r="H76">
        <v>-1.97</v>
      </c>
      <c r="I76" s="1">
        <v>1.35E-10</v>
      </c>
      <c r="J76" t="s">
        <v>13</v>
      </c>
      <c r="K76" t="b">
        <f t="shared" si="2"/>
        <v>1</v>
      </c>
      <c r="L76">
        <f t="shared" si="3"/>
        <v>5.41335276420258</v>
      </c>
      <c r="M76" s="8"/>
      <c r="N76" s="5" t="s">
        <v>774</v>
      </c>
      <c r="O76">
        <v>5.1812227136787694</v>
      </c>
    </row>
    <row r="77" spans="1:15" x14ac:dyDescent="0.4">
      <c r="A77" t="s">
        <v>755</v>
      </c>
      <c r="B77" t="s">
        <v>756</v>
      </c>
      <c r="C77">
        <v>-4.3043604974067504</v>
      </c>
      <c r="D77" s="1">
        <v>4.3589419459353497E-17</v>
      </c>
      <c r="E77" t="s">
        <v>22</v>
      </c>
      <c r="F77">
        <v>113403716</v>
      </c>
      <c r="G77">
        <v>113404669</v>
      </c>
      <c r="H77">
        <v>-1.1000000000000001</v>
      </c>
      <c r="I77">
        <v>2.3000000000000001E-4</v>
      </c>
      <c r="J77" t="s">
        <v>13</v>
      </c>
      <c r="K77" t="b">
        <f t="shared" si="2"/>
        <v>1</v>
      </c>
      <c r="L77">
        <f t="shared" si="3"/>
        <v>5.404360497406751</v>
      </c>
      <c r="M77" s="8"/>
      <c r="N77" s="5" t="s">
        <v>776</v>
      </c>
      <c r="O77">
        <v>5.1700288796477398</v>
      </c>
    </row>
    <row r="78" spans="1:15" x14ac:dyDescent="0.4">
      <c r="A78" t="s">
        <v>749</v>
      </c>
      <c r="B78" t="s">
        <v>750</v>
      </c>
      <c r="C78">
        <v>-2.5594596741330302</v>
      </c>
      <c r="D78" s="1">
        <v>2.3273458311468402E-37</v>
      </c>
      <c r="E78" t="s">
        <v>34</v>
      </c>
      <c r="F78">
        <v>51688147</v>
      </c>
      <c r="G78">
        <v>51689492</v>
      </c>
      <c r="H78">
        <v>-2.84</v>
      </c>
      <c r="I78" s="1">
        <v>7.86E-22</v>
      </c>
      <c r="J78" t="s">
        <v>13</v>
      </c>
      <c r="K78" t="b">
        <f t="shared" si="2"/>
        <v>1</v>
      </c>
      <c r="L78">
        <f t="shared" si="3"/>
        <v>5.3994596741330305</v>
      </c>
      <c r="M78" s="8"/>
      <c r="N78" s="5" t="s">
        <v>778</v>
      </c>
      <c r="O78">
        <v>5.1694000725749296</v>
      </c>
    </row>
    <row r="79" spans="1:15" x14ac:dyDescent="0.4">
      <c r="A79" t="s">
        <v>741</v>
      </c>
      <c r="B79" t="s">
        <v>742</v>
      </c>
      <c r="C79">
        <v>-4.0892961094178801</v>
      </c>
      <c r="D79" s="1">
        <v>7.8755363564074398E-53</v>
      </c>
      <c r="E79" t="s">
        <v>12</v>
      </c>
      <c r="F79">
        <v>50793128</v>
      </c>
      <c r="G79">
        <v>50793780</v>
      </c>
      <c r="H79">
        <v>-1.28</v>
      </c>
      <c r="I79">
        <v>1.16E-4</v>
      </c>
      <c r="J79" t="s">
        <v>13</v>
      </c>
      <c r="K79" t="b">
        <f t="shared" si="2"/>
        <v>1</v>
      </c>
      <c r="L79">
        <f t="shared" si="3"/>
        <v>5.3692961094178804</v>
      </c>
      <c r="M79" s="8"/>
      <c r="N79" s="5" t="s">
        <v>780</v>
      </c>
      <c r="O79">
        <v>5.1246573134504398</v>
      </c>
    </row>
    <row r="80" spans="1:15" x14ac:dyDescent="0.4">
      <c r="A80" t="s">
        <v>757</v>
      </c>
      <c r="B80" t="s">
        <v>758</v>
      </c>
      <c r="C80">
        <v>-3.2905752715460701</v>
      </c>
      <c r="D80" s="1">
        <v>2.4033443982673599E-22</v>
      </c>
      <c r="E80" t="s">
        <v>31</v>
      </c>
      <c r="F80">
        <v>73051666</v>
      </c>
      <c r="G80">
        <v>73052744</v>
      </c>
      <c r="H80">
        <v>-2.0499999999999998</v>
      </c>
      <c r="I80" s="1">
        <v>3.8100000000000003E-11</v>
      </c>
      <c r="J80" t="s">
        <v>13</v>
      </c>
      <c r="K80" t="b">
        <f t="shared" si="2"/>
        <v>1</v>
      </c>
      <c r="L80">
        <f t="shared" si="3"/>
        <v>5.3405752715460704</v>
      </c>
      <c r="M80" s="8"/>
      <c r="N80" s="5" t="s">
        <v>782</v>
      </c>
      <c r="O80">
        <v>5.1232891921605699</v>
      </c>
    </row>
    <row r="81" spans="1:15" x14ac:dyDescent="0.4">
      <c r="A81" t="s">
        <v>759</v>
      </c>
      <c r="B81" t="s">
        <v>760</v>
      </c>
      <c r="C81">
        <v>-2.4248817333471102</v>
      </c>
      <c r="D81" s="1">
        <v>1.15065589216939E-14</v>
      </c>
      <c r="E81" t="s">
        <v>25</v>
      </c>
      <c r="F81">
        <v>19287093</v>
      </c>
      <c r="G81">
        <v>19287535</v>
      </c>
      <c r="H81">
        <v>-2.9</v>
      </c>
      <c r="I81" s="1">
        <v>1.0699999999999999E-11</v>
      </c>
      <c r="J81" t="s">
        <v>19</v>
      </c>
      <c r="K81" t="b">
        <f t="shared" si="2"/>
        <v>1</v>
      </c>
      <c r="L81">
        <f t="shared" si="3"/>
        <v>5.3248817333471106</v>
      </c>
      <c r="M81" s="8"/>
      <c r="N81" s="5" t="s">
        <v>784</v>
      </c>
      <c r="O81">
        <v>5.1228683341024297</v>
      </c>
    </row>
    <row r="82" spans="1:15" x14ac:dyDescent="0.4">
      <c r="A82" t="s">
        <v>761</v>
      </c>
      <c r="B82" t="s">
        <v>762</v>
      </c>
      <c r="C82">
        <v>-3.7575020758942501</v>
      </c>
      <c r="D82" s="1">
        <v>2.12038292001311E-61</v>
      </c>
      <c r="E82" t="s">
        <v>40</v>
      </c>
      <c r="F82">
        <v>166460866</v>
      </c>
      <c r="G82">
        <v>166461362</v>
      </c>
      <c r="H82">
        <v>-1.56</v>
      </c>
      <c r="I82">
        <v>1.2999999999999999E-4</v>
      </c>
      <c r="J82" t="s">
        <v>19</v>
      </c>
      <c r="K82" t="b">
        <f t="shared" si="2"/>
        <v>1</v>
      </c>
      <c r="L82">
        <f t="shared" si="3"/>
        <v>5.3175020758942502</v>
      </c>
      <c r="M82" s="8"/>
      <c r="N82" s="5" t="s">
        <v>786</v>
      </c>
      <c r="O82">
        <v>5.1141654611190601</v>
      </c>
    </row>
    <row r="83" spans="1:15" x14ac:dyDescent="0.4">
      <c r="A83" t="s">
        <v>763</v>
      </c>
      <c r="B83" t="s">
        <v>764</v>
      </c>
      <c r="C83">
        <v>-4.1659895714287796</v>
      </c>
      <c r="D83" s="1">
        <v>2.9468698455507702E-39</v>
      </c>
      <c r="E83" t="s">
        <v>37</v>
      </c>
      <c r="F83">
        <v>57092533</v>
      </c>
      <c r="G83">
        <v>57093276</v>
      </c>
      <c r="H83">
        <v>-1.1499999999999999</v>
      </c>
      <c r="I83">
        <v>5.0199999999999995E-4</v>
      </c>
      <c r="J83" t="s">
        <v>13</v>
      </c>
      <c r="K83" t="b">
        <f t="shared" si="2"/>
        <v>1</v>
      </c>
      <c r="L83">
        <f t="shared" si="3"/>
        <v>5.3159895714287799</v>
      </c>
      <c r="M83" s="8"/>
      <c r="N83" s="5" t="s">
        <v>788</v>
      </c>
      <c r="O83">
        <v>5.1068185997764104</v>
      </c>
    </row>
    <row r="84" spans="1:15" x14ac:dyDescent="0.4">
      <c r="A84" t="s">
        <v>657</v>
      </c>
      <c r="B84" t="s">
        <v>658</v>
      </c>
      <c r="C84">
        <v>-4.4529418059269403</v>
      </c>
      <c r="D84" s="1">
        <v>6.2429481471428395E-13</v>
      </c>
      <c r="E84" t="s">
        <v>52</v>
      </c>
      <c r="F84">
        <v>4722213</v>
      </c>
      <c r="G84">
        <v>4722682</v>
      </c>
      <c r="H84">
        <v>-0.86</v>
      </c>
      <c r="I84">
        <v>2.4299999999999999E-2</v>
      </c>
      <c r="J84" t="s">
        <v>19</v>
      </c>
      <c r="K84" t="b">
        <f t="shared" si="2"/>
        <v>1</v>
      </c>
      <c r="L84">
        <f t="shared" si="3"/>
        <v>5.3129418059269407</v>
      </c>
      <c r="M84" s="8"/>
      <c r="N84" s="5" t="s">
        <v>790</v>
      </c>
      <c r="O84">
        <v>5.1045335263359402</v>
      </c>
    </row>
    <row r="85" spans="1:15" x14ac:dyDescent="0.4">
      <c r="A85" t="s">
        <v>765</v>
      </c>
      <c r="B85" t="s">
        <v>766</v>
      </c>
      <c r="C85">
        <v>-3.37767365119428</v>
      </c>
      <c r="D85" s="1">
        <v>5.5413500079249303E-101</v>
      </c>
      <c r="E85" t="s">
        <v>25</v>
      </c>
      <c r="F85">
        <v>21655760</v>
      </c>
      <c r="G85">
        <v>21656671</v>
      </c>
      <c r="H85">
        <v>-1.93</v>
      </c>
      <c r="I85" s="1">
        <v>1.03E-8</v>
      </c>
      <c r="J85" t="s">
        <v>62</v>
      </c>
      <c r="K85" t="b">
        <f t="shared" si="2"/>
        <v>1</v>
      </c>
      <c r="L85">
        <f t="shared" si="3"/>
        <v>5.3076736511942801</v>
      </c>
      <c r="M85" s="8"/>
      <c r="N85" s="5" t="s">
        <v>792</v>
      </c>
      <c r="O85">
        <v>5.0639479715742404</v>
      </c>
    </row>
    <row r="86" spans="1:15" x14ac:dyDescent="0.4">
      <c r="A86" t="s">
        <v>767</v>
      </c>
      <c r="B86" t="s">
        <v>768</v>
      </c>
      <c r="C86">
        <v>-3.68405534638149</v>
      </c>
      <c r="D86" s="1">
        <v>3.3928681121703301E-12</v>
      </c>
      <c r="E86" t="s">
        <v>104</v>
      </c>
      <c r="F86">
        <v>3525784</v>
      </c>
      <c r="G86">
        <v>3526966</v>
      </c>
      <c r="H86">
        <v>-1.56</v>
      </c>
      <c r="I86" s="1">
        <v>3.84E-9</v>
      </c>
      <c r="J86" t="s">
        <v>13</v>
      </c>
      <c r="K86" t="b">
        <f t="shared" si="2"/>
        <v>1</v>
      </c>
      <c r="L86">
        <f t="shared" si="3"/>
        <v>5.2440553463814901</v>
      </c>
      <c r="M86" s="8"/>
      <c r="N86" s="5" t="s">
        <v>794</v>
      </c>
      <c r="O86">
        <v>5.0573124183467604</v>
      </c>
    </row>
    <row r="87" spans="1:15" x14ac:dyDescent="0.4">
      <c r="A87" t="s">
        <v>657</v>
      </c>
      <c r="B87" t="s">
        <v>658</v>
      </c>
      <c r="C87">
        <v>-4.4529418059269403</v>
      </c>
      <c r="D87" s="1">
        <v>6.2429481471428395E-13</v>
      </c>
      <c r="E87" t="s">
        <v>52</v>
      </c>
      <c r="F87">
        <v>4776773</v>
      </c>
      <c r="G87">
        <v>4777567</v>
      </c>
      <c r="H87">
        <v>-0.78</v>
      </c>
      <c r="I87">
        <v>5.3400000000000001E-3</v>
      </c>
      <c r="J87" t="s">
        <v>19</v>
      </c>
      <c r="K87" t="b">
        <f t="shared" si="2"/>
        <v>1</v>
      </c>
      <c r="L87">
        <f t="shared" si="3"/>
        <v>5.2329418059269406</v>
      </c>
      <c r="M87" s="8"/>
      <c r="N87" s="5" t="s">
        <v>796</v>
      </c>
      <c r="O87">
        <v>5.0567695346092503</v>
      </c>
    </row>
    <row r="88" spans="1:15" x14ac:dyDescent="0.4">
      <c r="A88" t="s">
        <v>769</v>
      </c>
      <c r="B88" t="s">
        <v>770</v>
      </c>
      <c r="C88">
        <v>-3.41068357130874</v>
      </c>
      <c r="D88" s="1">
        <v>2.82182204606202E-7</v>
      </c>
      <c r="E88" t="s">
        <v>104</v>
      </c>
      <c r="F88">
        <v>95507173</v>
      </c>
      <c r="G88">
        <v>95507952</v>
      </c>
      <c r="H88">
        <v>-1.82</v>
      </c>
      <c r="I88">
        <v>1.08E-6</v>
      </c>
      <c r="J88" t="s">
        <v>13</v>
      </c>
      <c r="K88" t="b">
        <f t="shared" si="2"/>
        <v>1</v>
      </c>
      <c r="L88">
        <f t="shared" si="3"/>
        <v>5.2306835713087398</v>
      </c>
      <c r="M88" s="8"/>
      <c r="N88" s="5" t="s">
        <v>798</v>
      </c>
      <c r="O88">
        <v>5.0397094417534003</v>
      </c>
    </row>
    <row r="89" spans="1:15" x14ac:dyDescent="0.4">
      <c r="A89" t="s">
        <v>771</v>
      </c>
      <c r="B89" t="s">
        <v>772</v>
      </c>
      <c r="C89">
        <v>-2.49038894547818</v>
      </c>
      <c r="D89" s="1">
        <v>1.24191009817262E-24</v>
      </c>
      <c r="E89" t="s">
        <v>104</v>
      </c>
      <c r="F89">
        <v>706767</v>
      </c>
      <c r="G89">
        <v>707453</v>
      </c>
      <c r="H89">
        <v>-2.7</v>
      </c>
      <c r="I89" s="1">
        <v>1.0499999999999999E-19</v>
      </c>
      <c r="J89" t="s">
        <v>13</v>
      </c>
      <c r="K89" t="b">
        <f t="shared" si="2"/>
        <v>1</v>
      </c>
      <c r="L89">
        <f t="shared" si="3"/>
        <v>5.1903889454781797</v>
      </c>
      <c r="M89" s="8"/>
      <c r="N89" s="5" t="s">
        <v>800</v>
      </c>
      <c r="O89">
        <v>5.0070415573657794</v>
      </c>
    </row>
    <row r="90" spans="1:15" x14ac:dyDescent="0.4">
      <c r="A90" t="s">
        <v>773</v>
      </c>
      <c r="B90" t="s">
        <v>774</v>
      </c>
      <c r="C90">
        <v>-2.9112227136787698</v>
      </c>
      <c r="D90">
        <v>5.7458530766830995E-4</v>
      </c>
      <c r="E90" t="s">
        <v>55</v>
      </c>
      <c r="F90">
        <v>113970308</v>
      </c>
      <c r="G90">
        <v>113971299</v>
      </c>
      <c r="H90">
        <v>-2.27</v>
      </c>
      <c r="I90" s="1">
        <v>1.89E-13</v>
      </c>
      <c r="J90" t="s">
        <v>13</v>
      </c>
      <c r="K90" t="b">
        <f t="shared" si="2"/>
        <v>1</v>
      </c>
      <c r="L90">
        <f t="shared" si="3"/>
        <v>5.1812227136787694</v>
      </c>
      <c r="M90" s="8"/>
      <c r="N90" s="5" t="s">
        <v>802</v>
      </c>
      <c r="O90">
        <v>4.9890351900186696</v>
      </c>
    </row>
    <row r="91" spans="1:15" x14ac:dyDescent="0.4">
      <c r="A91" t="s">
        <v>775</v>
      </c>
      <c r="B91" t="s">
        <v>776</v>
      </c>
      <c r="C91">
        <v>-3.7800288796477401</v>
      </c>
      <c r="D91" s="1">
        <v>4.8470795048226802E-54</v>
      </c>
      <c r="E91" t="s">
        <v>52</v>
      </c>
      <c r="F91">
        <v>149377485</v>
      </c>
      <c r="G91">
        <v>149378335</v>
      </c>
      <c r="H91">
        <v>-1.39</v>
      </c>
      <c r="I91" s="1">
        <v>6.3799999999999997E-7</v>
      </c>
      <c r="J91" t="s">
        <v>13</v>
      </c>
      <c r="K91" t="b">
        <f t="shared" si="2"/>
        <v>1</v>
      </c>
      <c r="L91">
        <f t="shared" si="3"/>
        <v>5.1700288796477398</v>
      </c>
      <c r="M91" s="8"/>
      <c r="N91" s="5" t="s">
        <v>804</v>
      </c>
      <c r="O91">
        <v>4.9776083503039796</v>
      </c>
    </row>
    <row r="92" spans="1:15" x14ac:dyDescent="0.4">
      <c r="A92" t="s">
        <v>777</v>
      </c>
      <c r="B92" t="s">
        <v>778</v>
      </c>
      <c r="C92">
        <v>-3.6994000725749299</v>
      </c>
      <c r="D92" s="1">
        <v>2.58824246065405E-56</v>
      </c>
      <c r="E92" t="s">
        <v>34</v>
      </c>
      <c r="F92">
        <v>51338883</v>
      </c>
      <c r="G92">
        <v>51340173</v>
      </c>
      <c r="H92">
        <v>-1.47</v>
      </c>
      <c r="I92" s="1">
        <v>4.2400000000000002E-8</v>
      </c>
      <c r="J92" t="s">
        <v>13</v>
      </c>
      <c r="K92" t="b">
        <f t="shared" si="2"/>
        <v>1</v>
      </c>
      <c r="L92">
        <f t="shared" si="3"/>
        <v>5.1694000725749296</v>
      </c>
      <c r="M92" s="8"/>
      <c r="N92" s="5" t="s">
        <v>806</v>
      </c>
      <c r="O92">
        <v>4.96453901535053</v>
      </c>
    </row>
    <row r="93" spans="1:15" x14ac:dyDescent="0.4">
      <c r="A93" t="s">
        <v>779</v>
      </c>
      <c r="B93" t="s">
        <v>780</v>
      </c>
      <c r="C93">
        <v>-3.2346573134504402</v>
      </c>
      <c r="D93">
        <v>1.9581638387656001E-4</v>
      </c>
      <c r="E93" t="s">
        <v>12</v>
      </c>
      <c r="F93">
        <v>65249281</v>
      </c>
      <c r="G93">
        <v>65250721</v>
      </c>
      <c r="H93">
        <v>-1.89</v>
      </c>
      <c r="I93" s="1">
        <v>1.49E-9</v>
      </c>
      <c r="J93" t="s">
        <v>19</v>
      </c>
      <c r="K93" t="b">
        <f t="shared" si="2"/>
        <v>1</v>
      </c>
      <c r="L93">
        <f t="shared" si="3"/>
        <v>5.1246573134504398</v>
      </c>
      <c r="M93" s="8"/>
      <c r="N93" s="5" t="s">
        <v>511</v>
      </c>
      <c r="O93">
        <v>4.9576597337736699</v>
      </c>
    </row>
    <row r="94" spans="1:15" x14ac:dyDescent="0.4">
      <c r="A94" t="s">
        <v>781</v>
      </c>
      <c r="B94" t="s">
        <v>782</v>
      </c>
      <c r="C94">
        <v>-4.0432891921605698</v>
      </c>
      <c r="D94">
        <v>1.6962132790490902E-5</v>
      </c>
      <c r="E94" t="s">
        <v>12</v>
      </c>
      <c r="F94">
        <v>142853979</v>
      </c>
      <c r="G94">
        <v>142855039</v>
      </c>
      <c r="H94">
        <v>-1.08</v>
      </c>
      <c r="I94">
        <v>1.75E-3</v>
      </c>
      <c r="J94" t="s">
        <v>13</v>
      </c>
      <c r="K94" t="b">
        <f t="shared" si="2"/>
        <v>1</v>
      </c>
      <c r="L94">
        <f t="shared" si="3"/>
        <v>5.1232891921605699</v>
      </c>
      <c r="M94" s="8"/>
      <c r="N94" s="5" t="s">
        <v>808</v>
      </c>
      <c r="O94">
        <v>4.95012916628533</v>
      </c>
    </row>
    <row r="95" spans="1:15" x14ac:dyDescent="0.4">
      <c r="A95" t="s">
        <v>783</v>
      </c>
      <c r="B95" t="s">
        <v>784</v>
      </c>
      <c r="C95">
        <v>-3.5228683341024301</v>
      </c>
      <c r="D95" s="1">
        <v>2.2367475731860401E-12</v>
      </c>
      <c r="E95" t="s">
        <v>52</v>
      </c>
      <c r="F95">
        <v>44624748</v>
      </c>
      <c r="G95">
        <v>44625340</v>
      </c>
      <c r="H95">
        <v>-1.6</v>
      </c>
      <c r="I95">
        <v>4.1999999999999996E-6</v>
      </c>
      <c r="J95" t="s">
        <v>13</v>
      </c>
      <c r="K95" t="b">
        <f t="shared" si="2"/>
        <v>1</v>
      </c>
      <c r="L95">
        <f t="shared" si="3"/>
        <v>5.1228683341024297</v>
      </c>
      <c r="M95" s="8"/>
      <c r="N95" s="5" t="s">
        <v>810</v>
      </c>
      <c r="O95">
        <v>4.9278382970672396</v>
      </c>
    </row>
    <row r="96" spans="1:15" x14ac:dyDescent="0.4">
      <c r="A96" t="s">
        <v>785</v>
      </c>
      <c r="B96" t="s">
        <v>786</v>
      </c>
      <c r="C96">
        <v>-3.5941654611190601</v>
      </c>
      <c r="D96" s="1">
        <v>1.0297248267169E-11</v>
      </c>
      <c r="E96" t="s">
        <v>143</v>
      </c>
      <c r="F96">
        <v>50295668</v>
      </c>
      <c r="G96">
        <v>50296358</v>
      </c>
      <c r="H96">
        <v>-1.52</v>
      </c>
      <c r="I96" s="1">
        <v>1.87E-9</v>
      </c>
      <c r="J96" t="s">
        <v>62</v>
      </c>
      <c r="K96" t="b">
        <f t="shared" si="2"/>
        <v>1</v>
      </c>
      <c r="L96">
        <f t="shared" si="3"/>
        <v>5.1141654611190601</v>
      </c>
      <c r="M96" s="8"/>
      <c r="N96" s="5" t="s">
        <v>812</v>
      </c>
      <c r="O96">
        <v>4.9238082990635501</v>
      </c>
    </row>
    <row r="97" spans="1:15" x14ac:dyDescent="0.4">
      <c r="A97" t="s">
        <v>787</v>
      </c>
      <c r="B97" t="s">
        <v>788</v>
      </c>
      <c r="C97">
        <v>-2.95681859977641</v>
      </c>
      <c r="D97" s="1">
        <v>1.03275929167723E-18</v>
      </c>
      <c r="E97" t="s">
        <v>25</v>
      </c>
      <c r="F97">
        <v>25688332</v>
      </c>
      <c r="G97">
        <v>25689093</v>
      </c>
      <c r="H97">
        <v>-2.15</v>
      </c>
      <c r="I97" s="1">
        <v>1.13E-10</v>
      </c>
      <c r="J97" t="s">
        <v>19</v>
      </c>
      <c r="K97" t="b">
        <f t="shared" si="2"/>
        <v>1</v>
      </c>
      <c r="L97">
        <f t="shared" si="3"/>
        <v>5.1068185997764104</v>
      </c>
      <c r="M97" s="8"/>
      <c r="N97" s="5" t="s">
        <v>814</v>
      </c>
      <c r="O97">
        <v>4.9157787343217301</v>
      </c>
    </row>
    <row r="98" spans="1:15" x14ac:dyDescent="0.4">
      <c r="A98" t="s">
        <v>789</v>
      </c>
      <c r="B98" t="s">
        <v>790</v>
      </c>
      <c r="C98">
        <v>-3.0145335263359399</v>
      </c>
      <c r="D98" s="1">
        <v>1.46209836742808E-42</v>
      </c>
      <c r="E98" t="s">
        <v>22</v>
      </c>
      <c r="F98">
        <v>7128802</v>
      </c>
      <c r="G98">
        <v>7130871</v>
      </c>
      <c r="H98">
        <v>-2.09</v>
      </c>
      <c r="I98" s="1">
        <v>2.4800000000000001E-11</v>
      </c>
      <c r="J98" t="s">
        <v>13</v>
      </c>
      <c r="K98" t="b">
        <f t="shared" si="2"/>
        <v>1</v>
      </c>
      <c r="L98">
        <f t="shared" si="3"/>
        <v>5.1045335263359402</v>
      </c>
      <c r="M98" s="8"/>
      <c r="N98" s="5" t="s">
        <v>816</v>
      </c>
      <c r="O98">
        <v>4.9145269181290097</v>
      </c>
    </row>
    <row r="99" spans="1:15" x14ac:dyDescent="0.4">
      <c r="A99" t="s">
        <v>791</v>
      </c>
      <c r="B99" t="s">
        <v>792</v>
      </c>
      <c r="C99">
        <v>-3.0739479715742402</v>
      </c>
      <c r="D99" s="1">
        <v>1.03942550064736E-13</v>
      </c>
      <c r="E99" t="s">
        <v>61</v>
      </c>
      <c r="F99">
        <v>40936595</v>
      </c>
      <c r="G99">
        <v>40937694</v>
      </c>
      <c r="H99">
        <v>-1.99</v>
      </c>
      <c r="I99" s="1">
        <v>2.94E-12</v>
      </c>
      <c r="J99" t="s">
        <v>13</v>
      </c>
      <c r="K99" t="b">
        <f t="shared" si="2"/>
        <v>1</v>
      </c>
      <c r="L99">
        <f t="shared" si="3"/>
        <v>5.0639479715742404</v>
      </c>
      <c r="M99" s="8"/>
      <c r="N99" s="5" t="s">
        <v>818</v>
      </c>
      <c r="O99">
        <v>4.9141275383072305</v>
      </c>
    </row>
    <row r="100" spans="1:15" x14ac:dyDescent="0.4">
      <c r="A100" t="s">
        <v>793</v>
      </c>
      <c r="B100" t="s">
        <v>794</v>
      </c>
      <c r="C100">
        <v>-3.2573124183467601</v>
      </c>
      <c r="D100" s="1">
        <v>1.5157824980131301E-7</v>
      </c>
      <c r="E100" t="s">
        <v>47</v>
      </c>
      <c r="F100">
        <v>45984071</v>
      </c>
      <c r="G100">
        <v>45984381</v>
      </c>
      <c r="H100">
        <v>-1.8</v>
      </c>
      <c r="I100">
        <v>2.2500000000000001E-6</v>
      </c>
      <c r="J100" t="s">
        <v>62</v>
      </c>
      <c r="K100" t="b">
        <f t="shared" si="2"/>
        <v>1</v>
      </c>
      <c r="L100">
        <f t="shared" si="3"/>
        <v>5.0573124183467604</v>
      </c>
      <c r="M100" s="8"/>
      <c r="N100" s="5" t="s">
        <v>820</v>
      </c>
      <c r="O100">
        <v>4.9031101306723706</v>
      </c>
    </row>
    <row r="101" spans="1:15" x14ac:dyDescent="0.4">
      <c r="A101" t="s">
        <v>795</v>
      </c>
      <c r="B101" t="s">
        <v>796</v>
      </c>
      <c r="C101">
        <v>-2.8967695346092501</v>
      </c>
      <c r="D101">
        <v>2.3472683669439E-4</v>
      </c>
      <c r="E101" t="s">
        <v>40</v>
      </c>
      <c r="F101">
        <v>168102591</v>
      </c>
      <c r="G101">
        <v>168103168</v>
      </c>
      <c r="H101">
        <v>-2.16</v>
      </c>
      <c r="I101" s="1">
        <v>3.1899999999999998E-7</v>
      </c>
      <c r="J101" t="s">
        <v>19</v>
      </c>
      <c r="K101" t="b">
        <f t="shared" si="2"/>
        <v>1</v>
      </c>
      <c r="L101">
        <f t="shared" si="3"/>
        <v>5.0567695346092503</v>
      </c>
      <c r="M101" s="8"/>
      <c r="N101" s="5" t="s">
        <v>822</v>
      </c>
      <c r="O101">
        <v>4.8979090910479801</v>
      </c>
    </row>
    <row r="102" spans="1:15" x14ac:dyDescent="0.4">
      <c r="A102" t="s">
        <v>797</v>
      </c>
      <c r="B102" t="s">
        <v>798</v>
      </c>
      <c r="C102">
        <v>-3.2297094417533998</v>
      </c>
      <c r="D102" s="1">
        <v>6.3684407923073496E-19</v>
      </c>
      <c r="E102" t="s">
        <v>212</v>
      </c>
      <c r="F102">
        <v>142402932</v>
      </c>
      <c r="G102">
        <v>142403629</v>
      </c>
      <c r="H102">
        <v>-1.81</v>
      </c>
      <c r="I102" s="1">
        <v>1.5299999999999999E-10</v>
      </c>
      <c r="J102" t="s">
        <v>13</v>
      </c>
      <c r="K102" t="b">
        <f t="shared" si="2"/>
        <v>1</v>
      </c>
      <c r="L102">
        <f t="shared" si="3"/>
        <v>5.0397094417534003</v>
      </c>
      <c r="M102" s="8"/>
      <c r="N102" s="5" t="s">
        <v>824</v>
      </c>
      <c r="O102">
        <v>4.8818210186170496</v>
      </c>
    </row>
    <row r="103" spans="1:15" x14ac:dyDescent="0.4">
      <c r="A103" t="s">
        <v>799</v>
      </c>
      <c r="B103" t="s">
        <v>800</v>
      </c>
      <c r="C103">
        <v>-2.7570415573657798</v>
      </c>
      <c r="D103" s="1">
        <v>5.5583723283249794E-20</v>
      </c>
      <c r="E103" t="s">
        <v>18</v>
      </c>
      <c r="F103">
        <v>139481821</v>
      </c>
      <c r="G103">
        <v>139482948</v>
      </c>
      <c r="H103">
        <v>-2.25</v>
      </c>
      <c r="I103" s="1">
        <v>1.3599999999999999E-16</v>
      </c>
      <c r="J103" t="s">
        <v>13</v>
      </c>
      <c r="K103" t="b">
        <f t="shared" si="2"/>
        <v>1</v>
      </c>
      <c r="L103">
        <f t="shared" si="3"/>
        <v>5.0070415573657794</v>
      </c>
      <c r="M103" s="8"/>
      <c r="N103" s="5" t="s">
        <v>826</v>
      </c>
      <c r="O103">
        <v>4.8780780144832701</v>
      </c>
    </row>
    <row r="104" spans="1:15" x14ac:dyDescent="0.4">
      <c r="A104" t="s">
        <v>801</v>
      </c>
      <c r="B104" t="s">
        <v>802</v>
      </c>
      <c r="C104">
        <v>-4.0190351900186698</v>
      </c>
      <c r="D104" s="1">
        <v>1.96894026932666E-8</v>
      </c>
      <c r="E104" t="s">
        <v>40</v>
      </c>
      <c r="F104">
        <v>165987087</v>
      </c>
      <c r="G104">
        <v>165988617</v>
      </c>
      <c r="H104">
        <v>-0.97</v>
      </c>
      <c r="I104">
        <v>2.5300000000000001E-3</v>
      </c>
      <c r="J104" t="s">
        <v>13</v>
      </c>
      <c r="K104" t="b">
        <f t="shared" si="2"/>
        <v>1</v>
      </c>
      <c r="L104">
        <f t="shared" si="3"/>
        <v>4.9890351900186696</v>
      </c>
      <c r="M104" s="8"/>
      <c r="N104" s="5" t="s">
        <v>828</v>
      </c>
      <c r="O104">
        <v>4.8491220703688196</v>
      </c>
    </row>
    <row r="105" spans="1:15" x14ac:dyDescent="0.4">
      <c r="A105" t="s">
        <v>803</v>
      </c>
      <c r="B105" t="s">
        <v>804</v>
      </c>
      <c r="C105">
        <v>-3.4576083503039801</v>
      </c>
      <c r="D105" s="1">
        <v>6.8800085205663602E-139</v>
      </c>
      <c r="E105" t="s">
        <v>212</v>
      </c>
      <c r="F105">
        <v>80873738</v>
      </c>
      <c r="G105">
        <v>80874987</v>
      </c>
      <c r="H105">
        <v>-1.52</v>
      </c>
      <c r="I105" s="1">
        <v>2.7399999999999999E-7</v>
      </c>
      <c r="J105" t="s">
        <v>13</v>
      </c>
      <c r="K105" t="b">
        <f t="shared" si="2"/>
        <v>1</v>
      </c>
      <c r="L105">
        <f t="shared" si="3"/>
        <v>4.9776083503039796</v>
      </c>
      <c r="M105" s="8"/>
      <c r="N105" s="5" t="s">
        <v>515</v>
      </c>
      <c r="O105">
        <v>4.8471548881426596</v>
      </c>
    </row>
    <row r="106" spans="1:15" x14ac:dyDescent="0.4">
      <c r="A106" t="s">
        <v>785</v>
      </c>
      <c r="B106" t="s">
        <v>786</v>
      </c>
      <c r="C106">
        <v>-3.5941654611190601</v>
      </c>
      <c r="D106" s="1">
        <v>1.0297248267169E-11</v>
      </c>
      <c r="E106" t="s">
        <v>143</v>
      </c>
      <c r="F106">
        <v>50292486</v>
      </c>
      <c r="G106">
        <v>50292988</v>
      </c>
      <c r="H106">
        <v>-1.38</v>
      </c>
      <c r="I106" s="1">
        <v>2.4999999999999999E-7</v>
      </c>
      <c r="J106" t="s">
        <v>13</v>
      </c>
      <c r="K106" t="b">
        <f t="shared" si="2"/>
        <v>1</v>
      </c>
      <c r="L106">
        <f t="shared" si="3"/>
        <v>4.9741654611190604</v>
      </c>
      <c r="M106" s="8"/>
      <c r="N106" s="5" t="s">
        <v>830</v>
      </c>
      <c r="O106">
        <v>4.8187980762539198</v>
      </c>
    </row>
    <row r="107" spans="1:15" x14ac:dyDescent="0.4">
      <c r="A107" t="s">
        <v>785</v>
      </c>
      <c r="B107" t="s">
        <v>786</v>
      </c>
      <c r="C107">
        <v>-3.5941654611190601</v>
      </c>
      <c r="D107" s="1">
        <v>1.0297248267169E-11</v>
      </c>
      <c r="E107" t="s">
        <v>143</v>
      </c>
      <c r="F107">
        <v>50312523</v>
      </c>
      <c r="G107">
        <v>50313528</v>
      </c>
      <c r="H107">
        <v>-1.38</v>
      </c>
      <c r="I107">
        <v>3.8600000000000003E-5</v>
      </c>
      <c r="J107" t="s">
        <v>19</v>
      </c>
      <c r="K107" t="b">
        <f t="shared" si="2"/>
        <v>1</v>
      </c>
      <c r="L107">
        <f t="shared" si="3"/>
        <v>4.9741654611190604</v>
      </c>
      <c r="M107" s="8"/>
      <c r="N107" s="5" t="s">
        <v>832</v>
      </c>
      <c r="O107">
        <v>4.7921287068162499</v>
      </c>
    </row>
    <row r="108" spans="1:15" x14ac:dyDescent="0.4">
      <c r="A108" t="s">
        <v>805</v>
      </c>
      <c r="B108" t="s">
        <v>806</v>
      </c>
      <c r="C108">
        <v>-3.7445390153505298</v>
      </c>
      <c r="D108" s="1">
        <v>6.5216989121669904E-27</v>
      </c>
      <c r="E108" t="s">
        <v>18</v>
      </c>
      <c r="F108">
        <v>142324555</v>
      </c>
      <c r="G108">
        <v>142325478</v>
      </c>
      <c r="H108">
        <v>-1.22</v>
      </c>
      <c r="I108">
        <v>8.9800000000000001E-5</v>
      </c>
      <c r="J108" t="s">
        <v>13</v>
      </c>
      <c r="K108" t="b">
        <f t="shared" si="2"/>
        <v>1</v>
      </c>
      <c r="L108">
        <f t="shared" si="3"/>
        <v>4.96453901535053</v>
      </c>
      <c r="M108" s="8"/>
      <c r="N108" s="5" t="s">
        <v>834</v>
      </c>
      <c r="O108">
        <v>4.78158691112806</v>
      </c>
    </row>
    <row r="109" spans="1:15" x14ac:dyDescent="0.4">
      <c r="A109" t="s">
        <v>510</v>
      </c>
      <c r="B109" t="s">
        <v>511</v>
      </c>
      <c r="C109">
        <v>-3.5376597337736699</v>
      </c>
      <c r="D109" s="1">
        <v>3.2852742054929398E-25</v>
      </c>
      <c r="E109" t="s">
        <v>31</v>
      </c>
      <c r="F109">
        <v>91852815</v>
      </c>
      <c r="G109">
        <v>91853953</v>
      </c>
      <c r="H109">
        <v>-1.42</v>
      </c>
      <c r="I109">
        <v>1.8899999999999999E-5</v>
      </c>
      <c r="J109" t="s">
        <v>13</v>
      </c>
      <c r="K109" t="b">
        <f t="shared" si="2"/>
        <v>1</v>
      </c>
      <c r="L109">
        <f t="shared" si="3"/>
        <v>4.9576597337736699</v>
      </c>
      <c r="M109" s="8"/>
      <c r="N109" s="5" t="s">
        <v>836</v>
      </c>
      <c r="O109">
        <v>4.7802621163484496</v>
      </c>
    </row>
    <row r="110" spans="1:15" x14ac:dyDescent="0.4">
      <c r="A110" t="s">
        <v>807</v>
      </c>
      <c r="B110" t="s">
        <v>808</v>
      </c>
      <c r="C110">
        <v>-3.3201291662853301</v>
      </c>
      <c r="D110" s="1">
        <v>4.8503567538774798E-14</v>
      </c>
      <c r="E110" t="s">
        <v>47</v>
      </c>
      <c r="F110">
        <v>42199178</v>
      </c>
      <c r="G110">
        <v>42199800</v>
      </c>
      <c r="H110">
        <v>-1.63</v>
      </c>
      <c r="I110">
        <v>2.5299999999999999E-6</v>
      </c>
      <c r="J110" t="s">
        <v>13</v>
      </c>
      <c r="K110" t="b">
        <f t="shared" si="2"/>
        <v>1</v>
      </c>
      <c r="L110">
        <f t="shared" si="3"/>
        <v>4.95012916628533</v>
      </c>
      <c r="M110" s="8"/>
      <c r="N110" s="5" t="s">
        <v>838</v>
      </c>
      <c r="O110">
        <v>4.7497841482075103</v>
      </c>
    </row>
    <row r="111" spans="1:15" x14ac:dyDescent="0.4">
      <c r="A111" t="s">
        <v>809</v>
      </c>
      <c r="B111" t="s">
        <v>810</v>
      </c>
      <c r="C111">
        <v>-1.9978382970672399</v>
      </c>
      <c r="D111">
        <v>9.7001051010921495E-5</v>
      </c>
      <c r="E111" t="s">
        <v>104</v>
      </c>
      <c r="F111">
        <v>13279451</v>
      </c>
      <c r="G111">
        <v>13280079</v>
      </c>
      <c r="H111">
        <v>-2.93</v>
      </c>
      <c r="I111" s="1">
        <v>2.33E-11</v>
      </c>
      <c r="J111" t="s">
        <v>13</v>
      </c>
      <c r="K111" t="b">
        <f t="shared" si="2"/>
        <v>1</v>
      </c>
      <c r="L111">
        <f t="shared" si="3"/>
        <v>4.9278382970672396</v>
      </c>
      <c r="M111" s="8"/>
      <c r="N111" s="5" t="s">
        <v>840</v>
      </c>
      <c r="O111">
        <v>4.7479727798623106</v>
      </c>
    </row>
    <row r="112" spans="1:15" x14ac:dyDescent="0.4">
      <c r="A112" t="s">
        <v>811</v>
      </c>
      <c r="B112" t="s">
        <v>812</v>
      </c>
      <c r="C112">
        <v>-2.0838082990635498</v>
      </c>
      <c r="D112">
        <v>1.2777752201292799E-3</v>
      </c>
      <c r="E112" t="s">
        <v>12</v>
      </c>
      <c r="F112">
        <v>53811542</v>
      </c>
      <c r="G112">
        <v>53812354</v>
      </c>
      <c r="H112">
        <v>-2.84</v>
      </c>
      <c r="I112" s="1">
        <v>2.3700000000000001E-23</v>
      </c>
      <c r="J112" t="s">
        <v>13</v>
      </c>
      <c r="K112" t="b">
        <f t="shared" si="2"/>
        <v>1</v>
      </c>
      <c r="L112">
        <f t="shared" si="3"/>
        <v>4.9238082990635501</v>
      </c>
      <c r="M112" s="8"/>
      <c r="N112" s="5" t="s">
        <v>513</v>
      </c>
      <c r="O112">
        <v>4.7241771596329798</v>
      </c>
    </row>
    <row r="113" spans="1:15" x14ac:dyDescent="0.4">
      <c r="A113" t="s">
        <v>813</v>
      </c>
      <c r="B113" t="s">
        <v>814</v>
      </c>
      <c r="C113">
        <v>-3.0157787343217302</v>
      </c>
      <c r="D113" s="1">
        <v>2.2369959663215899E-54</v>
      </c>
      <c r="E113" t="s">
        <v>37</v>
      </c>
      <c r="F113">
        <v>84407715</v>
      </c>
      <c r="G113">
        <v>84408124</v>
      </c>
      <c r="H113">
        <v>-1.9</v>
      </c>
      <c r="I113">
        <v>4.7700000000000001E-5</v>
      </c>
      <c r="J113" t="s">
        <v>13</v>
      </c>
      <c r="K113" t="b">
        <f t="shared" si="2"/>
        <v>1</v>
      </c>
      <c r="L113">
        <f t="shared" si="3"/>
        <v>4.9157787343217301</v>
      </c>
      <c r="M113" s="8"/>
      <c r="N113" s="5" t="s">
        <v>842</v>
      </c>
      <c r="O113">
        <v>4.7065565877722193</v>
      </c>
    </row>
    <row r="114" spans="1:15" x14ac:dyDescent="0.4">
      <c r="A114" t="s">
        <v>815</v>
      </c>
      <c r="B114" t="s">
        <v>816</v>
      </c>
      <c r="C114">
        <v>-3.2445269181290102</v>
      </c>
      <c r="D114" s="1">
        <v>1.4230465929840301E-52</v>
      </c>
      <c r="E114" t="s">
        <v>233</v>
      </c>
      <c r="F114">
        <v>69876393</v>
      </c>
      <c r="G114">
        <v>69877331</v>
      </c>
      <c r="H114">
        <v>-1.67</v>
      </c>
      <c r="I114" s="1">
        <v>3.1E-7</v>
      </c>
      <c r="J114" t="s">
        <v>62</v>
      </c>
      <c r="K114" t="b">
        <f t="shared" si="2"/>
        <v>1</v>
      </c>
      <c r="L114">
        <f t="shared" si="3"/>
        <v>4.9145269181290097</v>
      </c>
      <c r="M114" s="8"/>
      <c r="N114" s="5" t="s">
        <v>844</v>
      </c>
      <c r="O114">
        <v>4.7018681528586201</v>
      </c>
    </row>
    <row r="115" spans="1:15" x14ac:dyDescent="0.4">
      <c r="A115" t="s">
        <v>817</v>
      </c>
      <c r="B115" t="s">
        <v>818</v>
      </c>
      <c r="C115">
        <v>-2.2341275383072299</v>
      </c>
      <c r="D115" s="1">
        <v>7.0554504351232098E-24</v>
      </c>
      <c r="E115" t="s">
        <v>18</v>
      </c>
      <c r="F115">
        <v>140041567</v>
      </c>
      <c r="G115">
        <v>140042150</v>
      </c>
      <c r="H115">
        <v>-2.68</v>
      </c>
      <c r="I115" s="1">
        <v>1.7599999999999999E-19</v>
      </c>
      <c r="J115" t="s">
        <v>13</v>
      </c>
      <c r="K115" t="b">
        <f t="shared" si="2"/>
        <v>1</v>
      </c>
      <c r="L115">
        <f t="shared" si="3"/>
        <v>4.9141275383072305</v>
      </c>
      <c r="M115" s="8"/>
      <c r="N115" s="5" t="s">
        <v>846</v>
      </c>
      <c r="O115">
        <v>4.6676012596411507</v>
      </c>
    </row>
    <row r="116" spans="1:15" x14ac:dyDescent="0.4">
      <c r="A116" t="s">
        <v>765</v>
      </c>
      <c r="B116" t="s">
        <v>766</v>
      </c>
      <c r="C116">
        <v>-3.37767365119428</v>
      </c>
      <c r="D116" s="1">
        <v>5.5413500079249303E-101</v>
      </c>
      <c r="E116" t="s">
        <v>25</v>
      </c>
      <c r="F116">
        <v>21623618</v>
      </c>
      <c r="G116">
        <v>21624271</v>
      </c>
      <c r="H116">
        <v>-1.53</v>
      </c>
      <c r="I116" s="1">
        <v>2.6300000000000001E-7</v>
      </c>
      <c r="J116" t="s">
        <v>19</v>
      </c>
      <c r="K116" t="b">
        <f t="shared" si="2"/>
        <v>1</v>
      </c>
      <c r="L116">
        <f t="shared" si="3"/>
        <v>4.9076736511942798</v>
      </c>
      <c r="M116" s="8"/>
      <c r="N116" s="5" t="s">
        <v>848</v>
      </c>
      <c r="O116">
        <v>4.6630512866868603</v>
      </c>
    </row>
    <row r="117" spans="1:15" x14ac:dyDescent="0.4">
      <c r="A117" t="s">
        <v>819</v>
      </c>
      <c r="B117" t="s">
        <v>820</v>
      </c>
      <c r="C117">
        <v>-3.30311013067237</v>
      </c>
      <c r="D117" s="1">
        <v>2.3832224614031199E-7</v>
      </c>
      <c r="E117" t="s">
        <v>143</v>
      </c>
      <c r="F117">
        <v>25478712</v>
      </c>
      <c r="G117">
        <v>25479476</v>
      </c>
      <c r="H117">
        <v>-1.6</v>
      </c>
      <c r="I117">
        <v>4.32E-5</v>
      </c>
      <c r="J117" t="s">
        <v>13</v>
      </c>
      <c r="K117" t="b">
        <f t="shared" si="2"/>
        <v>1</v>
      </c>
      <c r="L117">
        <f t="shared" si="3"/>
        <v>4.9031101306723706</v>
      </c>
      <c r="M117" s="8"/>
      <c r="N117" s="5" t="s">
        <v>850</v>
      </c>
      <c r="O117">
        <v>4.6520237424710196</v>
      </c>
    </row>
    <row r="118" spans="1:15" x14ac:dyDescent="0.4">
      <c r="A118" t="s">
        <v>821</v>
      </c>
      <c r="B118" t="s">
        <v>822</v>
      </c>
      <c r="C118">
        <v>-3.21790909104798</v>
      </c>
      <c r="D118" s="1">
        <v>9.4860471887539798E-17</v>
      </c>
      <c r="E118" t="s">
        <v>25</v>
      </c>
      <c r="F118">
        <v>223140591</v>
      </c>
      <c r="G118">
        <v>223141329</v>
      </c>
      <c r="H118">
        <v>-1.68</v>
      </c>
      <c r="I118" s="1">
        <v>2.98E-9</v>
      </c>
      <c r="J118" t="s">
        <v>19</v>
      </c>
      <c r="K118" t="b">
        <f t="shared" si="2"/>
        <v>1</v>
      </c>
      <c r="L118">
        <f t="shared" si="3"/>
        <v>4.8979090910479801</v>
      </c>
      <c r="M118" s="8"/>
      <c r="N118" s="5" t="s">
        <v>852</v>
      </c>
      <c r="O118">
        <v>4.6246036854778403</v>
      </c>
    </row>
    <row r="119" spans="1:15" x14ac:dyDescent="0.4">
      <c r="A119" t="s">
        <v>823</v>
      </c>
      <c r="B119" t="s">
        <v>824</v>
      </c>
      <c r="C119">
        <v>-3.3818210186170501</v>
      </c>
      <c r="D119">
        <v>4.2912179522015197E-6</v>
      </c>
      <c r="E119" t="s">
        <v>18</v>
      </c>
      <c r="F119">
        <v>139385231</v>
      </c>
      <c r="G119">
        <v>139386337</v>
      </c>
      <c r="H119">
        <v>-1.5</v>
      </c>
      <c r="I119" s="1">
        <v>2.0200000000000001E-7</v>
      </c>
      <c r="J119" t="s">
        <v>13</v>
      </c>
      <c r="K119" t="b">
        <f t="shared" si="2"/>
        <v>1</v>
      </c>
      <c r="L119">
        <f t="shared" si="3"/>
        <v>4.8818210186170496</v>
      </c>
      <c r="M119" s="8"/>
      <c r="N119" s="5" t="s">
        <v>854</v>
      </c>
      <c r="O119">
        <v>4.5879708400539103</v>
      </c>
    </row>
    <row r="120" spans="1:15" x14ac:dyDescent="0.4">
      <c r="A120" t="s">
        <v>825</v>
      </c>
      <c r="B120" t="s">
        <v>826</v>
      </c>
      <c r="C120">
        <v>-3.8880780144832698</v>
      </c>
      <c r="D120" s="1">
        <v>6.1593512863542396E-18</v>
      </c>
      <c r="E120" t="s">
        <v>37</v>
      </c>
      <c r="F120">
        <v>12899073</v>
      </c>
      <c r="G120">
        <v>12900118</v>
      </c>
      <c r="H120">
        <v>-0.99</v>
      </c>
      <c r="I120">
        <v>3.9100000000000003E-3</v>
      </c>
      <c r="J120" t="s">
        <v>19</v>
      </c>
      <c r="K120" t="b">
        <f t="shared" si="2"/>
        <v>1</v>
      </c>
      <c r="L120">
        <f t="shared" si="3"/>
        <v>4.8780780144832701</v>
      </c>
      <c r="M120" s="8"/>
      <c r="N120" s="5" t="s">
        <v>856</v>
      </c>
      <c r="O120">
        <v>4.5832520820714695</v>
      </c>
    </row>
    <row r="121" spans="1:15" x14ac:dyDescent="0.4">
      <c r="A121" t="s">
        <v>681</v>
      </c>
      <c r="B121" t="s">
        <v>682</v>
      </c>
      <c r="C121">
        <v>-3.8148153876512301</v>
      </c>
      <c r="D121" s="1">
        <v>4.6190247444786999E-68</v>
      </c>
      <c r="E121" t="s">
        <v>61</v>
      </c>
      <c r="F121">
        <v>39631134</v>
      </c>
      <c r="G121">
        <v>39631852</v>
      </c>
      <c r="H121">
        <v>-1.04</v>
      </c>
      <c r="I121">
        <v>2.9E-4</v>
      </c>
      <c r="J121" t="s">
        <v>13</v>
      </c>
      <c r="K121" t="b">
        <f t="shared" si="2"/>
        <v>1</v>
      </c>
      <c r="L121">
        <f t="shared" si="3"/>
        <v>4.8548153876512306</v>
      </c>
      <c r="M121" s="8"/>
      <c r="N121" s="5" t="s">
        <v>858</v>
      </c>
      <c r="O121">
        <v>4.58242097730992</v>
      </c>
    </row>
    <row r="122" spans="1:15" x14ac:dyDescent="0.4">
      <c r="A122" t="s">
        <v>827</v>
      </c>
      <c r="B122" t="s">
        <v>828</v>
      </c>
      <c r="C122">
        <v>-2.4891220703688202</v>
      </c>
      <c r="D122" s="1">
        <v>8.5379090038305701E-9</v>
      </c>
      <c r="E122" t="s">
        <v>58</v>
      </c>
      <c r="F122">
        <v>60942591</v>
      </c>
      <c r="G122">
        <v>60943234</v>
      </c>
      <c r="H122">
        <v>-2.36</v>
      </c>
      <c r="I122">
        <v>6.5799999999999995E-4</v>
      </c>
      <c r="J122" t="s">
        <v>19</v>
      </c>
      <c r="K122" t="b">
        <f t="shared" si="2"/>
        <v>1</v>
      </c>
      <c r="L122">
        <f t="shared" si="3"/>
        <v>4.8491220703688196</v>
      </c>
      <c r="M122" s="8"/>
      <c r="N122" s="5" t="s">
        <v>860</v>
      </c>
      <c r="O122">
        <v>4.5780016899181604</v>
      </c>
    </row>
    <row r="123" spans="1:15" x14ac:dyDescent="0.4">
      <c r="A123" t="s">
        <v>514</v>
      </c>
      <c r="B123" t="s">
        <v>515</v>
      </c>
      <c r="C123">
        <v>-3.4571548881426599</v>
      </c>
      <c r="D123" s="1">
        <v>4.4937723657251199E-40</v>
      </c>
      <c r="E123" t="s">
        <v>61</v>
      </c>
      <c r="F123">
        <v>43528473</v>
      </c>
      <c r="G123">
        <v>43528960</v>
      </c>
      <c r="H123">
        <v>-1.39</v>
      </c>
      <c r="I123" s="1">
        <v>7.8100000000000002E-7</v>
      </c>
      <c r="J123" t="s">
        <v>19</v>
      </c>
      <c r="K123" t="b">
        <f t="shared" si="2"/>
        <v>1</v>
      </c>
      <c r="L123">
        <f t="shared" si="3"/>
        <v>4.8471548881426596</v>
      </c>
      <c r="M123" s="8"/>
      <c r="N123" s="5" t="s">
        <v>862</v>
      </c>
      <c r="O123">
        <v>4.5700229479106298</v>
      </c>
    </row>
    <row r="124" spans="1:15" x14ac:dyDescent="0.4">
      <c r="A124" t="s">
        <v>803</v>
      </c>
      <c r="B124" t="s">
        <v>804</v>
      </c>
      <c r="C124">
        <v>-3.4576083503039801</v>
      </c>
      <c r="D124" s="1">
        <v>6.8800085205663602E-139</v>
      </c>
      <c r="E124" t="s">
        <v>212</v>
      </c>
      <c r="F124">
        <v>80673333</v>
      </c>
      <c r="G124">
        <v>80674006</v>
      </c>
      <c r="H124">
        <v>-1.38</v>
      </c>
      <c r="I124">
        <v>1.9599999999999999E-5</v>
      </c>
      <c r="J124" t="s">
        <v>13</v>
      </c>
      <c r="K124" t="b">
        <f t="shared" si="2"/>
        <v>1</v>
      </c>
      <c r="L124">
        <f t="shared" si="3"/>
        <v>4.83760835030398</v>
      </c>
      <c r="M124" s="8"/>
      <c r="N124" s="5" t="s">
        <v>864</v>
      </c>
      <c r="O124">
        <v>4.56088527282422</v>
      </c>
    </row>
    <row r="125" spans="1:15" x14ac:dyDescent="0.4">
      <c r="A125" t="s">
        <v>829</v>
      </c>
      <c r="B125" t="s">
        <v>830</v>
      </c>
      <c r="C125">
        <v>-1.7287980762539199</v>
      </c>
      <c r="D125">
        <v>3.6595171181874001E-3</v>
      </c>
      <c r="E125" t="s">
        <v>233</v>
      </c>
      <c r="F125">
        <v>92649993</v>
      </c>
      <c r="G125">
        <v>92650486</v>
      </c>
      <c r="H125">
        <v>-3.09</v>
      </c>
      <c r="I125" s="1">
        <v>4.1700000000000003E-24</v>
      </c>
      <c r="J125" t="s">
        <v>13</v>
      </c>
      <c r="K125" t="b">
        <f t="shared" si="2"/>
        <v>1</v>
      </c>
      <c r="L125">
        <f t="shared" si="3"/>
        <v>4.8187980762539198</v>
      </c>
      <c r="M125" s="8"/>
      <c r="N125" s="5" t="s">
        <v>539</v>
      </c>
      <c r="O125">
        <v>4.5535988999546699</v>
      </c>
    </row>
    <row r="126" spans="1:15" x14ac:dyDescent="0.4">
      <c r="A126" t="s">
        <v>803</v>
      </c>
      <c r="B126" t="s">
        <v>804</v>
      </c>
      <c r="C126">
        <v>-3.4576083503039801</v>
      </c>
      <c r="D126" s="1">
        <v>6.8800085205663602E-139</v>
      </c>
      <c r="E126" t="s">
        <v>212</v>
      </c>
      <c r="F126">
        <v>80659683</v>
      </c>
      <c r="G126">
        <v>80660344</v>
      </c>
      <c r="H126">
        <v>-1.36</v>
      </c>
      <c r="I126">
        <v>9.2399999999999996E-6</v>
      </c>
      <c r="J126" t="s">
        <v>13</v>
      </c>
      <c r="K126" t="b">
        <f t="shared" si="2"/>
        <v>1</v>
      </c>
      <c r="L126">
        <f t="shared" si="3"/>
        <v>4.8176083503039804</v>
      </c>
      <c r="M126" s="8"/>
      <c r="N126" s="5" t="s">
        <v>866</v>
      </c>
      <c r="O126">
        <v>4.5475487636474394</v>
      </c>
    </row>
    <row r="127" spans="1:15" x14ac:dyDescent="0.4">
      <c r="A127" t="s">
        <v>831</v>
      </c>
      <c r="B127" t="s">
        <v>832</v>
      </c>
      <c r="C127">
        <v>-3.3121287068162499</v>
      </c>
      <c r="D127" s="1">
        <v>2.7789916051872101E-11</v>
      </c>
      <c r="E127" t="s">
        <v>55</v>
      </c>
      <c r="F127">
        <v>113835568</v>
      </c>
      <c r="G127">
        <v>113835955</v>
      </c>
      <c r="H127">
        <v>-1.48</v>
      </c>
      <c r="I127">
        <v>4.3800000000000001E-5</v>
      </c>
      <c r="J127" t="s">
        <v>13</v>
      </c>
      <c r="K127" t="b">
        <f t="shared" si="2"/>
        <v>1</v>
      </c>
      <c r="L127">
        <f t="shared" si="3"/>
        <v>4.7921287068162499</v>
      </c>
      <c r="M127" s="8"/>
      <c r="N127" s="5" t="s">
        <v>868</v>
      </c>
      <c r="O127">
        <v>4.5450946840274504</v>
      </c>
    </row>
    <row r="128" spans="1:15" x14ac:dyDescent="0.4">
      <c r="A128" t="s">
        <v>833</v>
      </c>
      <c r="B128" t="s">
        <v>834</v>
      </c>
      <c r="C128">
        <v>-1.01158691112806</v>
      </c>
      <c r="D128" s="1">
        <v>1.5626558243221E-9</v>
      </c>
      <c r="E128" t="s">
        <v>40</v>
      </c>
      <c r="F128">
        <v>63519280</v>
      </c>
      <c r="G128">
        <v>63519686</v>
      </c>
      <c r="H128">
        <v>-3.77</v>
      </c>
      <c r="I128" s="1">
        <v>2.0599999999999999E-7</v>
      </c>
      <c r="J128" t="s">
        <v>62</v>
      </c>
      <c r="K128" t="b">
        <f t="shared" si="2"/>
        <v>1</v>
      </c>
      <c r="L128">
        <f t="shared" si="3"/>
        <v>4.78158691112806</v>
      </c>
      <c r="M128" s="8"/>
      <c r="N128" s="5" t="s">
        <v>870</v>
      </c>
      <c r="O128">
        <v>4.5428885270139299</v>
      </c>
    </row>
    <row r="129" spans="1:15" x14ac:dyDescent="0.4">
      <c r="A129" t="s">
        <v>835</v>
      </c>
      <c r="B129" t="s">
        <v>836</v>
      </c>
      <c r="C129">
        <v>-3.51026211634845</v>
      </c>
      <c r="D129" s="1">
        <v>2.9973455169300702E-11</v>
      </c>
      <c r="E129" t="s">
        <v>28</v>
      </c>
      <c r="F129">
        <v>103607749</v>
      </c>
      <c r="G129">
        <v>103608045</v>
      </c>
      <c r="H129">
        <v>-1.27</v>
      </c>
      <c r="I129">
        <v>2.6599999999999999E-2</v>
      </c>
      <c r="J129" t="s">
        <v>13</v>
      </c>
      <c r="K129" t="b">
        <f t="shared" si="2"/>
        <v>1</v>
      </c>
      <c r="L129">
        <f t="shared" si="3"/>
        <v>4.7802621163484496</v>
      </c>
      <c r="M129" s="8"/>
      <c r="N129" s="5" t="s">
        <v>872</v>
      </c>
      <c r="O129">
        <v>4.5402871346715905</v>
      </c>
    </row>
    <row r="130" spans="1:15" x14ac:dyDescent="0.4">
      <c r="A130" t="s">
        <v>813</v>
      </c>
      <c r="B130" t="s">
        <v>814</v>
      </c>
      <c r="C130">
        <v>-3.0157787343217302</v>
      </c>
      <c r="D130" s="1">
        <v>2.2369959663215899E-54</v>
      </c>
      <c r="E130" t="s">
        <v>37</v>
      </c>
      <c r="F130">
        <v>84460920</v>
      </c>
      <c r="G130">
        <v>84461825</v>
      </c>
      <c r="H130">
        <v>-1.76</v>
      </c>
      <c r="I130">
        <v>4.8300000000000003E-6</v>
      </c>
      <c r="J130" t="s">
        <v>13</v>
      </c>
      <c r="K130" t="b">
        <f t="shared" si="2"/>
        <v>1</v>
      </c>
      <c r="L130">
        <f t="shared" si="3"/>
        <v>4.7757787343217304</v>
      </c>
      <c r="M130" s="8"/>
      <c r="N130" s="5" t="s">
        <v>874</v>
      </c>
      <c r="O130">
        <v>4.5386611266712507</v>
      </c>
    </row>
    <row r="131" spans="1:15" x14ac:dyDescent="0.4">
      <c r="A131" t="s">
        <v>667</v>
      </c>
      <c r="B131" t="s">
        <v>668</v>
      </c>
      <c r="C131">
        <v>-3.72931787211252</v>
      </c>
      <c r="D131" s="1">
        <v>1.7411798085163299E-59</v>
      </c>
      <c r="E131" t="s">
        <v>52</v>
      </c>
      <c r="F131">
        <v>4980231</v>
      </c>
      <c r="G131">
        <v>4980529</v>
      </c>
      <c r="H131">
        <v>-1.04</v>
      </c>
      <c r="I131">
        <v>4.9200000000000003E-4</v>
      </c>
      <c r="J131" t="s">
        <v>13</v>
      </c>
      <c r="K131" t="b">
        <f t="shared" ref="K131:K194" si="4">AND(D131&lt;0.05, I131&lt;0.05, C131&lt;0, H131&lt;0)</f>
        <v>1</v>
      </c>
      <c r="L131">
        <f t="shared" ref="L131:L194" si="5">ABS(C131+H131)</f>
        <v>4.76931787211252</v>
      </c>
      <c r="M131" s="8"/>
      <c r="N131" s="5" t="s">
        <v>876</v>
      </c>
      <c r="O131">
        <v>4.5222810675817202</v>
      </c>
    </row>
    <row r="132" spans="1:15" x14ac:dyDescent="0.4">
      <c r="A132" t="s">
        <v>837</v>
      </c>
      <c r="B132" t="s">
        <v>838</v>
      </c>
      <c r="C132">
        <v>-3.0997841482075099</v>
      </c>
      <c r="D132" s="1">
        <v>1.13286915185994E-48</v>
      </c>
      <c r="E132" t="s">
        <v>104</v>
      </c>
      <c r="F132">
        <v>5832267</v>
      </c>
      <c r="G132">
        <v>5833231</v>
      </c>
      <c r="H132">
        <v>-1.65</v>
      </c>
      <c r="I132" s="1">
        <v>9.9200000000000002E-8</v>
      </c>
      <c r="J132" t="s">
        <v>13</v>
      </c>
      <c r="K132" t="b">
        <f t="shared" si="4"/>
        <v>1</v>
      </c>
      <c r="L132">
        <f t="shared" si="5"/>
        <v>4.7497841482075103</v>
      </c>
      <c r="M132" s="8"/>
      <c r="N132" s="5" t="s">
        <v>878</v>
      </c>
      <c r="O132">
        <v>4.505580039432</v>
      </c>
    </row>
    <row r="133" spans="1:15" x14ac:dyDescent="0.4">
      <c r="A133" t="s">
        <v>839</v>
      </c>
      <c r="B133" t="s">
        <v>840</v>
      </c>
      <c r="C133">
        <v>-2.9779727798623101</v>
      </c>
      <c r="D133" s="1">
        <v>5.5254100299129801E-24</v>
      </c>
      <c r="E133" t="s">
        <v>104</v>
      </c>
      <c r="F133">
        <v>4984628</v>
      </c>
      <c r="G133">
        <v>4985505</v>
      </c>
      <c r="H133">
        <v>-1.77</v>
      </c>
      <c r="I133" s="1">
        <v>1.56E-10</v>
      </c>
      <c r="J133" t="s">
        <v>13</v>
      </c>
      <c r="K133" t="b">
        <f t="shared" si="4"/>
        <v>1</v>
      </c>
      <c r="L133">
        <f t="shared" si="5"/>
        <v>4.7479727798623106</v>
      </c>
      <c r="M133" s="8"/>
      <c r="N133" s="5" t="s">
        <v>517</v>
      </c>
      <c r="O133">
        <v>4.5020948822362197</v>
      </c>
    </row>
    <row r="134" spans="1:15" x14ac:dyDescent="0.4">
      <c r="A134" t="s">
        <v>723</v>
      </c>
      <c r="B134" t="s">
        <v>724</v>
      </c>
      <c r="C134">
        <v>-3.3960506966295498</v>
      </c>
      <c r="D134" s="1">
        <v>1.1244947891919801E-14</v>
      </c>
      <c r="E134" t="s">
        <v>61</v>
      </c>
      <c r="F134">
        <v>50660212</v>
      </c>
      <c r="G134">
        <v>50661254</v>
      </c>
      <c r="H134">
        <v>-1.35</v>
      </c>
      <c r="I134">
        <v>1.88E-6</v>
      </c>
      <c r="J134" t="s">
        <v>13</v>
      </c>
      <c r="K134" t="b">
        <f t="shared" si="4"/>
        <v>1</v>
      </c>
      <c r="L134">
        <f t="shared" si="5"/>
        <v>4.7460506966295499</v>
      </c>
      <c r="M134" s="8"/>
      <c r="N134" s="5" t="s">
        <v>880</v>
      </c>
      <c r="O134">
        <v>4.48860117465731</v>
      </c>
    </row>
    <row r="135" spans="1:15" x14ac:dyDescent="0.4">
      <c r="A135" t="s">
        <v>512</v>
      </c>
      <c r="B135" t="s">
        <v>513</v>
      </c>
      <c r="C135">
        <v>-3.3241771596329799</v>
      </c>
      <c r="D135" s="1">
        <v>2.9271702083837701E-43</v>
      </c>
      <c r="E135" t="s">
        <v>25</v>
      </c>
      <c r="F135">
        <v>119711738</v>
      </c>
      <c r="G135">
        <v>119712487</v>
      </c>
      <c r="H135">
        <v>-1.4</v>
      </c>
      <c r="I135">
        <v>1.8199999999999999E-6</v>
      </c>
      <c r="J135" t="s">
        <v>13</v>
      </c>
      <c r="K135" t="b">
        <f t="shared" si="4"/>
        <v>1</v>
      </c>
      <c r="L135">
        <f t="shared" si="5"/>
        <v>4.7241771596329798</v>
      </c>
      <c r="M135" s="8"/>
      <c r="N135" s="5" t="s">
        <v>882</v>
      </c>
      <c r="O135">
        <v>4.4770568316146999</v>
      </c>
    </row>
    <row r="136" spans="1:15" x14ac:dyDescent="0.4">
      <c r="A136" t="s">
        <v>813</v>
      </c>
      <c r="B136" t="s">
        <v>814</v>
      </c>
      <c r="C136">
        <v>-3.0157787343217302</v>
      </c>
      <c r="D136" s="1">
        <v>2.2369959663215899E-54</v>
      </c>
      <c r="E136" t="s">
        <v>37</v>
      </c>
      <c r="F136">
        <v>84370018</v>
      </c>
      <c r="G136">
        <v>84371005</v>
      </c>
      <c r="H136">
        <v>-1.7</v>
      </c>
      <c r="I136" s="1">
        <v>7.3399999999999999E-9</v>
      </c>
      <c r="J136" t="s">
        <v>19</v>
      </c>
      <c r="K136" t="b">
        <f t="shared" si="4"/>
        <v>1</v>
      </c>
      <c r="L136">
        <f t="shared" si="5"/>
        <v>4.7157787343217299</v>
      </c>
      <c r="M136" s="8"/>
      <c r="N136" s="5" t="s">
        <v>884</v>
      </c>
      <c r="O136">
        <v>4.4751649677913399</v>
      </c>
    </row>
    <row r="137" spans="1:15" x14ac:dyDescent="0.4">
      <c r="A137" t="s">
        <v>841</v>
      </c>
      <c r="B137" t="s">
        <v>842</v>
      </c>
      <c r="C137">
        <v>-2.3665565877722199</v>
      </c>
      <c r="D137" s="1">
        <v>3.9464360318771602E-11</v>
      </c>
      <c r="E137" t="s">
        <v>52</v>
      </c>
      <c r="F137">
        <v>38040532</v>
      </c>
      <c r="G137">
        <v>38041197</v>
      </c>
      <c r="H137">
        <v>-2.34</v>
      </c>
      <c r="I137" s="1">
        <v>3.74E-15</v>
      </c>
      <c r="J137" t="s">
        <v>19</v>
      </c>
      <c r="K137" t="b">
        <f t="shared" si="4"/>
        <v>1</v>
      </c>
      <c r="L137">
        <f t="shared" si="5"/>
        <v>4.7065565877722193</v>
      </c>
      <c r="M137" s="8"/>
      <c r="N137" s="5" t="s">
        <v>886</v>
      </c>
      <c r="O137">
        <v>4.4728885247753993</v>
      </c>
    </row>
    <row r="138" spans="1:15" x14ac:dyDescent="0.4">
      <c r="A138" t="s">
        <v>789</v>
      </c>
      <c r="B138" t="s">
        <v>790</v>
      </c>
      <c r="C138">
        <v>-3.0145335263359399</v>
      </c>
      <c r="D138" s="1">
        <v>1.46209836742808E-42</v>
      </c>
      <c r="E138" t="s">
        <v>22</v>
      </c>
      <c r="F138">
        <v>7154045</v>
      </c>
      <c r="G138">
        <v>7156026</v>
      </c>
      <c r="H138">
        <v>-1.69</v>
      </c>
      <c r="I138" s="1">
        <v>4.19E-10</v>
      </c>
      <c r="J138" t="s">
        <v>13</v>
      </c>
      <c r="K138" t="b">
        <f t="shared" si="4"/>
        <v>1</v>
      </c>
      <c r="L138">
        <f t="shared" si="5"/>
        <v>4.7045335263359398</v>
      </c>
      <c r="M138" s="8"/>
      <c r="N138" s="5" t="s">
        <v>888</v>
      </c>
      <c r="O138">
        <v>4.4472251616892002</v>
      </c>
    </row>
    <row r="139" spans="1:15" x14ac:dyDescent="0.4">
      <c r="A139" t="s">
        <v>843</v>
      </c>
      <c r="B139" t="s">
        <v>844</v>
      </c>
      <c r="C139">
        <v>-2.6818681528586201</v>
      </c>
      <c r="D139" s="1">
        <v>6.2999478813059495E-33</v>
      </c>
      <c r="E139" t="s">
        <v>25</v>
      </c>
      <c r="F139">
        <v>44700721</v>
      </c>
      <c r="G139">
        <v>44701403</v>
      </c>
      <c r="H139">
        <v>-2.02</v>
      </c>
      <c r="I139" s="1">
        <v>4.1400000000000001E-11</v>
      </c>
      <c r="J139" t="s">
        <v>13</v>
      </c>
      <c r="K139" t="b">
        <f t="shared" si="4"/>
        <v>1</v>
      </c>
      <c r="L139">
        <f t="shared" si="5"/>
        <v>4.7018681528586201</v>
      </c>
      <c r="M139" s="8"/>
      <c r="N139" s="5" t="s">
        <v>890</v>
      </c>
      <c r="O139">
        <v>4.4404992921093598</v>
      </c>
    </row>
    <row r="140" spans="1:15" x14ac:dyDescent="0.4">
      <c r="A140" t="s">
        <v>749</v>
      </c>
      <c r="B140" t="s">
        <v>750</v>
      </c>
      <c r="C140">
        <v>-2.5594596741330302</v>
      </c>
      <c r="D140" s="1">
        <v>2.3273458311468402E-37</v>
      </c>
      <c r="E140" t="s">
        <v>34</v>
      </c>
      <c r="F140">
        <v>51690297</v>
      </c>
      <c r="G140">
        <v>51690752</v>
      </c>
      <c r="H140">
        <v>-2.12</v>
      </c>
      <c r="I140" s="1">
        <v>3.0399999999999998E-9</v>
      </c>
      <c r="J140" t="s">
        <v>19</v>
      </c>
      <c r="K140" t="b">
        <f t="shared" si="4"/>
        <v>1</v>
      </c>
      <c r="L140">
        <f t="shared" si="5"/>
        <v>4.6794596741330299</v>
      </c>
      <c r="M140" s="8"/>
      <c r="N140" s="5" t="s">
        <v>892</v>
      </c>
      <c r="O140">
        <v>4.43622539351417</v>
      </c>
    </row>
    <row r="141" spans="1:15" x14ac:dyDescent="0.4">
      <c r="A141" t="s">
        <v>845</v>
      </c>
      <c r="B141" t="s">
        <v>846</v>
      </c>
      <c r="C141">
        <v>-1.92760125964115</v>
      </c>
      <c r="D141" s="1">
        <v>1.8764726028093599E-13</v>
      </c>
      <c r="E141" t="s">
        <v>109</v>
      </c>
      <c r="F141">
        <v>45807821</v>
      </c>
      <c r="G141">
        <v>45808081</v>
      </c>
      <c r="H141">
        <v>-2.74</v>
      </c>
      <c r="I141" s="1">
        <v>6.1800000000000001E-17</v>
      </c>
      <c r="J141" t="s">
        <v>62</v>
      </c>
      <c r="K141" t="b">
        <f t="shared" si="4"/>
        <v>1</v>
      </c>
      <c r="L141">
        <f t="shared" si="5"/>
        <v>4.6676012596411507</v>
      </c>
      <c r="M141" s="8"/>
      <c r="N141" s="5" t="s">
        <v>894</v>
      </c>
      <c r="O141">
        <v>4.4322454251982197</v>
      </c>
    </row>
    <row r="142" spans="1:15" x14ac:dyDescent="0.4">
      <c r="A142" t="s">
        <v>847</v>
      </c>
      <c r="B142" t="s">
        <v>848</v>
      </c>
      <c r="C142">
        <v>-3.1430512866868598</v>
      </c>
      <c r="D142" s="1">
        <v>2.4627064453460501E-8</v>
      </c>
      <c r="E142" t="s">
        <v>25</v>
      </c>
      <c r="F142">
        <v>99645160</v>
      </c>
      <c r="G142">
        <v>99646403</v>
      </c>
      <c r="H142">
        <v>-1.52</v>
      </c>
      <c r="I142">
        <v>6.5400000000000001E-6</v>
      </c>
      <c r="J142" t="s">
        <v>13</v>
      </c>
      <c r="K142" t="b">
        <f t="shared" si="4"/>
        <v>1</v>
      </c>
      <c r="L142">
        <f t="shared" si="5"/>
        <v>4.6630512866868603</v>
      </c>
      <c r="M142" s="8"/>
      <c r="N142" s="5" t="s">
        <v>896</v>
      </c>
      <c r="O142">
        <v>4.4229502208116998</v>
      </c>
    </row>
    <row r="143" spans="1:15" x14ac:dyDescent="0.4">
      <c r="A143" t="s">
        <v>849</v>
      </c>
      <c r="B143" t="s">
        <v>850</v>
      </c>
      <c r="C143">
        <v>-2.4520237424710198</v>
      </c>
      <c r="D143">
        <v>3.7135562192769801E-3</v>
      </c>
      <c r="E143" t="s">
        <v>58</v>
      </c>
      <c r="F143">
        <v>42367639</v>
      </c>
      <c r="G143">
        <v>42368202</v>
      </c>
      <c r="H143">
        <v>-2.2000000000000002</v>
      </c>
      <c r="I143" s="1">
        <v>1.5000000000000001E-12</v>
      </c>
      <c r="J143" t="s">
        <v>13</v>
      </c>
      <c r="K143" t="b">
        <f t="shared" si="4"/>
        <v>1</v>
      </c>
      <c r="L143">
        <f t="shared" si="5"/>
        <v>4.6520237424710196</v>
      </c>
      <c r="M143" s="8"/>
      <c r="N143" s="5" t="s">
        <v>898</v>
      </c>
      <c r="O143">
        <v>4.4207876191508602</v>
      </c>
    </row>
    <row r="144" spans="1:15" x14ac:dyDescent="0.4">
      <c r="A144" t="s">
        <v>514</v>
      </c>
      <c r="B144" t="s">
        <v>515</v>
      </c>
      <c r="C144">
        <v>-3.4571548881426599</v>
      </c>
      <c r="D144" s="1">
        <v>4.4937723657251199E-40</v>
      </c>
      <c r="E144" t="s">
        <v>61</v>
      </c>
      <c r="F144">
        <v>43545519</v>
      </c>
      <c r="G144">
        <v>43546776</v>
      </c>
      <c r="H144">
        <v>-1.19</v>
      </c>
      <c r="I144">
        <v>2.8900000000000001E-5</v>
      </c>
      <c r="J144" t="s">
        <v>13</v>
      </c>
      <c r="K144" t="b">
        <f t="shared" si="4"/>
        <v>1</v>
      </c>
      <c r="L144">
        <f t="shared" si="5"/>
        <v>4.6471548881426603</v>
      </c>
      <c r="M144" s="8"/>
      <c r="N144" s="5" t="s">
        <v>900</v>
      </c>
      <c r="O144">
        <v>4.3840301180222099</v>
      </c>
    </row>
    <row r="145" spans="1:15" x14ac:dyDescent="0.4">
      <c r="A145" t="s">
        <v>817</v>
      </c>
      <c r="B145" t="s">
        <v>818</v>
      </c>
      <c r="C145">
        <v>-2.2341275383072299</v>
      </c>
      <c r="D145" s="1">
        <v>7.0554504351232098E-24</v>
      </c>
      <c r="E145" t="s">
        <v>18</v>
      </c>
      <c r="F145">
        <v>140039727</v>
      </c>
      <c r="G145">
        <v>140040166</v>
      </c>
      <c r="H145">
        <v>-2.4</v>
      </c>
      <c r="I145" s="1">
        <v>7.9200000000000002E-12</v>
      </c>
      <c r="J145" t="s">
        <v>62</v>
      </c>
      <c r="K145" t="b">
        <f t="shared" si="4"/>
        <v>1</v>
      </c>
      <c r="L145">
        <f t="shared" si="5"/>
        <v>4.6341275383072293</v>
      </c>
      <c r="M145" s="8"/>
      <c r="N145" s="5" t="s">
        <v>902</v>
      </c>
      <c r="O145">
        <v>4.3485291589519104</v>
      </c>
    </row>
    <row r="146" spans="1:15" x14ac:dyDescent="0.4">
      <c r="A146" t="s">
        <v>851</v>
      </c>
      <c r="B146" t="s">
        <v>852</v>
      </c>
      <c r="C146">
        <v>-3.03460368547784</v>
      </c>
      <c r="D146">
        <v>1.7907257407502599E-3</v>
      </c>
      <c r="E146" t="s">
        <v>67</v>
      </c>
      <c r="F146">
        <v>44679036</v>
      </c>
      <c r="G146">
        <v>44679502</v>
      </c>
      <c r="H146">
        <v>-1.59</v>
      </c>
      <c r="I146">
        <v>4.5599999999999997E-5</v>
      </c>
      <c r="J146" t="s">
        <v>13</v>
      </c>
      <c r="K146" t="b">
        <f t="shared" si="4"/>
        <v>1</v>
      </c>
      <c r="L146">
        <f t="shared" si="5"/>
        <v>4.6246036854778403</v>
      </c>
      <c r="M146" s="8"/>
      <c r="N146" s="5" t="s">
        <v>904</v>
      </c>
      <c r="O146">
        <v>4.3377087946381598</v>
      </c>
    </row>
    <row r="147" spans="1:15" x14ac:dyDescent="0.4">
      <c r="A147" t="s">
        <v>853</v>
      </c>
      <c r="B147" t="s">
        <v>854</v>
      </c>
      <c r="C147">
        <v>-1.1179708400539099</v>
      </c>
      <c r="D147" s="1">
        <v>3.2765620399933498E-7</v>
      </c>
      <c r="E147" t="s">
        <v>31</v>
      </c>
      <c r="F147">
        <v>78003564</v>
      </c>
      <c r="G147">
        <v>78004352</v>
      </c>
      <c r="H147">
        <v>-3.47</v>
      </c>
      <c r="I147" s="1">
        <v>6.35E-24</v>
      </c>
      <c r="J147" t="s">
        <v>13</v>
      </c>
      <c r="K147" t="b">
        <f t="shared" si="4"/>
        <v>1</v>
      </c>
      <c r="L147">
        <f t="shared" si="5"/>
        <v>4.5879708400539103</v>
      </c>
      <c r="M147" s="8"/>
      <c r="N147" s="5" t="s">
        <v>906</v>
      </c>
      <c r="O147">
        <v>4.3273874420082601</v>
      </c>
    </row>
    <row r="148" spans="1:15" x14ac:dyDescent="0.4">
      <c r="A148" t="s">
        <v>855</v>
      </c>
      <c r="B148" t="s">
        <v>856</v>
      </c>
      <c r="C148">
        <v>-2.91325208207147</v>
      </c>
      <c r="D148" s="1">
        <v>2.7917206240812801E-10</v>
      </c>
      <c r="E148" t="s">
        <v>212</v>
      </c>
      <c r="F148">
        <v>129752168</v>
      </c>
      <c r="G148">
        <v>129754130</v>
      </c>
      <c r="H148">
        <v>-1.67</v>
      </c>
      <c r="I148" s="1">
        <v>3.9499999999999998E-9</v>
      </c>
      <c r="J148" t="s">
        <v>13</v>
      </c>
      <c r="K148" t="b">
        <f t="shared" si="4"/>
        <v>1</v>
      </c>
      <c r="L148">
        <f t="shared" si="5"/>
        <v>4.5832520820714695</v>
      </c>
      <c r="M148" s="8"/>
      <c r="N148" s="5" t="s">
        <v>908</v>
      </c>
      <c r="O148">
        <v>4.3205410752070801</v>
      </c>
    </row>
    <row r="149" spans="1:15" x14ac:dyDescent="0.4">
      <c r="A149" t="s">
        <v>857</v>
      </c>
      <c r="B149" t="s">
        <v>858</v>
      </c>
      <c r="C149">
        <v>-3.6124209773099198</v>
      </c>
      <c r="D149" s="1">
        <v>1.3544865323622099E-107</v>
      </c>
      <c r="E149" t="s">
        <v>58</v>
      </c>
      <c r="F149">
        <v>72272866</v>
      </c>
      <c r="G149">
        <v>72274385</v>
      </c>
      <c r="H149">
        <v>-0.97</v>
      </c>
      <c r="I149">
        <v>4.8299999999999998E-4</v>
      </c>
      <c r="J149" t="s">
        <v>13</v>
      </c>
      <c r="K149" t="b">
        <f t="shared" si="4"/>
        <v>1</v>
      </c>
      <c r="L149">
        <f t="shared" si="5"/>
        <v>4.58242097730992</v>
      </c>
      <c r="M149" s="8"/>
      <c r="N149" s="5" t="s">
        <v>521</v>
      </c>
      <c r="O149">
        <v>4.31521533249476</v>
      </c>
    </row>
    <row r="150" spans="1:15" x14ac:dyDescent="0.4">
      <c r="A150" t="s">
        <v>859</v>
      </c>
      <c r="B150" t="s">
        <v>860</v>
      </c>
      <c r="C150">
        <v>-2.9880016899181601</v>
      </c>
      <c r="D150" s="1">
        <v>3.0807803791236502E-10</v>
      </c>
      <c r="E150" t="s">
        <v>12</v>
      </c>
      <c r="F150">
        <v>134563053</v>
      </c>
      <c r="G150">
        <v>134564171</v>
      </c>
      <c r="H150">
        <v>-1.59</v>
      </c>
      <c r="I150" s="1">
        <v>4.6899999999999998E-7</v>
      </c>
      <c r="J150" t="s">
        <v>13</v>
      </c>
      <c r="K150" t="b">
        <f t="shared" si="4"/>
        <v>1</v>
      </c>
      <c r="L150">
        <f t="shared" si="5"/>
        <v>4.5780016899181604</v>
      </c>
      <c r="M150" s="8"/>
      <c r="N150" s="5" t="s">
        <v>910</v>
      </c>
      <c r="O150">
        <v>4.3133801676690195</v>
      </c>
    </row>
    <row r="151" spans="1:15" x14ac:dyDescent="0.4">
      <c r="A151" t="s">
        <v>861</v>
      </c>
      <c r="B151" t="s">
        <v>862</v>
      </c>
      <c r="C151">
        <v>-2.6300229479106298</v>
      </c>
      <c r="D151" s="1">
        <v>2.60763858621375E-13</v>
      </c>
      <c r="E151" t="s">
        <v>40</v>
      </c>
      <c r="F151">
        <v>111707019</v>
      </c>
      <c r="G151">
        <v>111707620</v>
      </c>
      <c r="H151">
        <v>-1.94</v>
      </c>
      <c r="I151">
        <v>1.4799999999999999E-4</v>
      </c>
      <c r="J151" t="s">
        <v>13</v>
      </c>
      <c r="K151" t="b">
        <f t="shared" si="4"/>
        <v>1</v>
      </c>
      <c r="L151">
        <f t="shared" si="5"/>
        <v>4.5700229479106298</v>
      </c>
      <c r="M151" s="8"/>
      <c r="N151" s="5" t="s">
        <v>912</v>
      </c>
      <c r="O151">
        <v>4.3105205552978996</v>
      </c>
    </row>
    <row r="152" spans="1:15" x14ac:dyDescent="0.4">
      <c r="A152" t="s">
        <v>863</v>
      </c>
      <c r="B152" t="s">
        <v>864</v>
      </c>
      <c r="C152">
        <v>-3.14088527282422</v>
      </c>
      <c r="D152" s="1">
        <v>2.7126692893053398E-12</v>
      </c>
      <c r="E152" t="s">
        <v>233</v>
      </c>
      <c r="F152">
        <v>67413582</v>
      </c>
      <c r="G152">
        <v>67414648</v>
      </c>
      <c r="H152">
        <v>-1.42</v>
      </c>
      <c r="I152" s="1">
        <v>1.04E-7</v>
      </c>
      <c r="J152" t="s">
        <v>19</v>
      </c>
      <c r="K152" t="b">
        <f t="shared" si="4"/>
        <v>1</v>
      </c>
      <c r="L152">
        <f t="shared" si="5"/>
        <v>4.56088527282422</v>
      </c>
      <c r="M152" s="8"/>
      <c r="N152" s="5" t="s">
        <v>914</v>
      </c>
      <c r="O152">
        <v>4.2998974443723599</v>
      </c>
    </row>
    <row r="153" spans="1:15" x14ac:dyDescent="0.4">
      <c r="A153" t="s">
        <v>538</v>
      </c>
      <c r="B153" t="s">
        <v>539</v>
      </c>
      <c r="C153">
        <v>-2.5635988999546702</v>
      </c>
      <c r="D153" s="1">
        <v>7.8810199977728597E-14</v>
      </c>
      <c r="E153" t="s">
        <v>25</v>
      </c>
      <c r="F153">
        <v>109184763</v>
      </c>
      <c r="G153">
        <v>109185726</v>
      </c>
      <c r="H153">
        <v>-1.99</v>
      </c>
      <c r="I153" s="1">
        <v>2.3600000000000001E-11</v>
      </c>
      <c r="J153" t="s">
        <v>13</v>
      </c>
      <c r="K153" t="b">
        <f t="shared" si="4"/>
        <v>1</v>
      </c>
      <c r="L153">
        <f t="shared" si="5"/>
        <v>4.5535988999546699</v>
      </c>
      <c r="M153" s="8"/>
      <c r="N153" s="5" t="s">
        <v>916</v>
      </c>
      <c r="O153">
        <v>4.2857019353912005</v>
      </c>
    </row>
    <row r="154" spans="1:15" x14ac:dyDescent="0.4">
      <c r="A154" t="s">
        <v>865</v>
      </c>
      <c r="B154" t="s">
        <v>866</v>
      </c>
      <c r="C154">
        <v>-1.3175487636474399</v>
      </c>
      <c r="D154">
        <v>1.9581638387656001E-4</v>
      </c>
      <c r="E154" t="s">
        <v>34</v>
      </c>
      <c r="F154">
        <v>35442080</v>
      </c>
      <c r="G154">
        <v>35442502</v>
      </c>
      <c r="H154">
        <v>-3.23</v>
      </c>
      <c r="I154" s="1">
        <v>6.5000000000000003E-9</v>
      </c>
      <c r="J154" t="s">
        <v>19</v>
      </c>
      <c r="K154" t="b">
        <f t="shared" si="4"/>
        <v>1</v>
      </c>
      <c r="L154">
        <f t="shared" si="5"/>
        <v>4.5475487636474394</v>
      </c>
      <c r="M154" s="8"/>
      <c r="N154" s="5" t="s">
        <v>918</v>
      </c>
      <c r="O154">
        <v>4.2717329544631699</v>
      </c>
    </row>
    <row r="155" spans="1:15" x14ac:dyDescent="0.4">
      <c r="A155" t="s">
        <v>867</v>
      </c>
      <c r="B155" t="s">
        <v>868</v>
      </c>
      <c r="C155">
        <v>-3.54509468402745</v>
      </c>
      <c r="D155" s="1">
        <v>1.5000018438477899E-13</v>
      </c>
      <c r="E155" t="s">
        <v>52</v>
      </c>
      <c r="F155">
        <v>39383452</v>
      </c>
      <c r="G155">
        <v>39384608</v>
      </c>
      <c r="H155">
        <v>-1</v>
      </c>
      <c r="I155">
        <v>3.7100000000000002E-4</v>
      </c>
      <c r="J155" t="s">
        <v>13</v>
      </c>
      <c r="K155" t="b">
        <f t="shared" si="4"/>
        <v>1</v>
      </c>
      <c r="L155">
        <f t="shared" si="5"/>
        <v>4.5450946840274504</v>
      </c>
      <c r="M155" s="8"/>
      <c r="N155" s="5" t="s">
        <v>920</v>
      </c>
      <c r="O155">
        <v>4.27066766835972</v>
      </c>
    </row>
    <row r="156" spans="1:15" x14ac:dyDescent="0.4">
      <c r="A156" t="s">
        <v>869</v>
      </c>
      <c r="B156" t="s">
        <v>870</v>
      </c>
      <c r="C156">
        <v>-1.93288852701393</v>
      </c>
      <c r="D156">
        <v>8.3435124467512998E-4</v>
      </c>
      <c r="E156" t="s">
        <v>104</v>
      </c>
      <c r="F156">
        <v>6664631</v>
      </c>
      <c r="G156">
        <v>6665073</v>
      </c>
      <c r="H156">
        <v>-2.61</v>
      </c>
      <c r="I156" s="1">
        <v>4.5399999999999998E-10</v>
      </c>
      <c r="J156" t="s">
        <v>62</v>
      </c>
      <c r="K156" t="b">
        <f t="shared" si="4"/>
        <v>1</v>
      </c>
      <c r="L156">
        <f t="shared" si="5"/>
        <v>4.5428885270139299</v>
      </c>
      <c r="M156" s="8"/>
      <c r="N156" s="5" t="s">
        <v>922</v>
      </c>
      <c r="O156">
        <v>4.2543846743143199</v>
      </c>
    </row>
    <row r="157" spans="1:15" x14ac:dyDescent="0.4">
      <c r="A157" t="s">
        <v>871</v>
      </c>
      <c r="B157" t="s">
        <v>872</v>
      </c>
      <c r="C157">
        <v>-3.8502871346715901</v>
      </c>
      <c r="D157">
        <v>6.9952950596902997E-4</v>
      </c>
      <c r="E157" t="s">
        <v>18</v>
      </c>
      <c r="F157">
        <v>140725800</v>
      </c>
      <c r="G157">
        <v>140726539</v>
      </c>
      <c r="H157">
        <v>-0.69</v>
      </c>
      <c r="I157">
        <v>1.5900000000000001E-2</v>
      </c>
      <c r="J157" t="s">
        <v>13</v>
      </c>
      <c r="K157" t="b">
        <f t="shared" si="4"/>
        <v>1</v>
      </c>
      <c r="L157">
        <f t="shared" si="5"/>
        <v>4.5402871346715905</v>
      </c>
      <c r="M157" s="8"/>
      <c r="N157" s="5" t="s">
        <v>924</v>
      </c>
      <c r="O157">
        <v>4.2489514022486095</v>
      </c>
    </row>
    <row r="158" spans="1:15" x14ac:dyDescent="0.4">
      <c r="A158" t="s">
        <v>873</v>
      </c>
      <c r="B158" t="s">
        <v>874</v>
      </c>
      <c r="C158">
        <v>-3.4786611266712502</v>
      </c>
      <c r="D158">
        <v>1.5119849388058699E-2</v>
      </c>
      <c r="E158" t="s">
        <v>58</v>
      </c>
      <c r="F158">
        <v>62817891</v>
      </c>
      <c r="G158">
        <v>62818182</v>
      </c>
      <c r="H158">
        <v>-1.06</v>
      </c>
      <c r="I158">
        <v>2.24E-4</v>
      </c>
      <c r="J158" t="s">
        <v>13</v>
      </c>
      <c r="K158" t="b">
        <f t="shared" si="4"/>
        <v>1</v>
      </c>
      <c r="L158">
        <f t="shared" si="5"/>
        <v>4.5386611266712507</v>
      </c>
      <c r="M158" s="8"/>
      <c r="N158" s="5" t="s">
        <v>926</v>
      </c>
      <c r="O158">
        <v>4.2390813961081797</v>
      </c>
    </row>
    <row r="159" spans="1:15" x14ac:dyDescent="0.4">
      <c r="A159" t="s">
        <v>875</v>
      </c>
      <c r="B159" t="s">
        <v>876</v>
      </c>
      <c r="C159">
        <v>-3.32228106758172</v>
      </c>
      <c r="D159">
        <v>5.7400297341742197E-5</v>
      </c>
      <c r="E159" t="s">
        <v>104</v>
      </c>
      <c r="F159">
        <v>130936281</v>
      </c>
      <c r="G159">
        <v>130936910</v>
      </c>
      <c r="H159">
        <v>-1.2</v>
      </c>
      <c r="I159">
        <v>2.1100000000000001E-4</v>
      </c>
      <c r="J159" t="s">
        <v>13</v>
      </c>
      <c r="K159" t="b">
        <f t="shared" si="4"/>
        <v>1</v>
      </c>
      <c r="L159">
        <f t="shared" si="5"/>
        <v>4.5222810675817202</v>
      </c>
      <c r="M159" s="8"/>
      <c r="N159" s="5" t="s">
        <v>928</v>
      </c>
      <c r="O159">
        <v>4.2290413625522003</v>
      </c>
    </row>
    <row r="160" spans="1:15" x14ac:dyDescent="0.4">
      <c r="A160" t="s">
        <v>877</v>
      </c>
      <c r="B160" t="s">
        <v>878</v>
      </c>
      <c r="C160">
        <v>-1.735580039432</v>
      </c>
      <c r="D160" s="1">
        <v>5.3997771855465797E-38</v>
      </c>
      <c r="E160" t="s">
        <v>25</v>
      </c>
      <c r="F160">
        <v>31407139</v>
      </c>
      <c r="G160">
        <v>31407359</v>
      </c>
      <c r="H160">
        <v>-2.77</v>
      </c>
      <c r="I160" s="1">
        <v>2.4699999999999999E-9</v>
      </c>
      <c r="J160" t="s">
        <v>62</v>
      </c>
      <c r="K160" t="b">
        <f t="shared" si="4"/>
        <v>1</v>
      </c>
      <c r="L160">
        <f t="shared" si="5"/>
        <v>4.505580039432</v>
      </c>
      <c r="M160" s="8"/>
      <c r="N160" s="5" t="s">
        <v>930</v>
      </c>
      <c r="O160">
        <v>4.2272401407826301</v>
      </c>
    </row>
    <row r="161" spans="1:15" x14ac:dyDescent="0.4">
      <c r="A161" t="s">
        <v>516</v>
      </c>
      <c r="B161" t="s">
        <v>517</v>
      </c>
      <c r="C161">
        <v>-2.36209488223622</v>
      </c>
      <c r="D161" s="1">
        <v>3.47012878129082E-61</v>
      </c>
      <c r="E161" t="s">
        <v>109</v>
      </c>
      <c r="F161">
        <v>3124372</v>
      </c>
      <c r="G161">
        <v>3124744</v>
      </c>
      <c r="H161">
        <v>-2.14</v>
      </c>
      <c r="I161" s="1">
        <v>9.3999999999999995E-12</v>
      </c>
      <c r="J161" t="s">
        <v>19</v>
      </c>
      <c r="K161" t="b">
        <f t="shared" si="4"/>
        <v>1</v>
      </c>
      <c r="L161">
        <f t="shared" si="5"/>
        <v>4.5020948822362197</v>
      </c>
      <c r="M161" s="8"/>
      <c r="N161" s="5" t="s">
        <v>932</v>
      </c>
      <c r="O161">
        <v>4.2132934518485303</v>
      </c>
    </row>
    <row r="162" spans="1:15" x14ac:dyDescent="0.4">
      <c r="A162" t="s">
        <v>879</v>
      </c>
      <c r="B162" t="s">
        <v>880</v>
      </c>
      <c r="C162">
        <v>-1.26860117465731</v>
      </c>
      <c r="D162">
        <v>9.5820262955685693E-6</v>
      </c>
      <c r="E162" t="s">
        <v>61</v>
      </c>
      <c r="F162">
        <v>79305683</v>
      </c>
      <c r="G162">
        <v>79307200</v>
      </c>
      <c r="H162">
        <v>-3.22</v>
      </c>
      <c r="I162" s="1">
        <v>1.21E-21</v>
      </c>
      <c r="J162" t="s">
        <v>13</v>
      </c>
      <c r="K162" t="b">
        <f t="shared" si="4"/>
        <v>1</v>
      </c>
      <c r="L162">
        <f t="shared" si="5"/>
        <v>4.48860117465731</v>
      </c>
      <c r="M162" s="8"/>
      <c r="N162" s="5" t="s">
        <v>934</v>
      </c>
      <c r="O162">
        <v>4.2101459332513498</v>
      </c>
    </row>
    <row r="163" spans="1:15" x14ac:dyDescent="0.4">
      <c r="A163" t="s">
        <v>881</v>
      </c>
      <c r="B163" t="s">
        <v>882</v>
      </c>
      <c r="C163">
        <v>-2.6370568316147001</v>
      </c>
      <c r="D163">
        <v>1.6948358693186401E-5</v>
      </c>
      <c r="E163" t="s">
        <v>143</v>
      </c>
      <c r="F163">
        <v>40688978</v>
      </c>
      <c r="G163">
        <v>40690252</v>
      </c>
      <c r="H163">
        <v>-1.84</v>
      </c>
      <c r="I163" s="1">
        <v>5.6999999999999998E-9</v>
      </c>
      <c r="J163" t="s">
        <v>13</v>
      </c>
      <c r="K163" t="b">
        <f t="shared" si="4"/>
        <v>1</v>
      </c>
      <c r="L163">
        <f t="shared" si="5"/>
        <v>4.4770568316146999</v>
      </c>
      <c r="M163" s="8"/>
      <c r="N163" s="5" t="s">
        <v>936</v>
      </c>
      <c r="O163">
        <v>4.2008846515801199</v>
      </c>
    </row>
    <row r="164" spans="1:15" x14ac:dyDescent="0.4">
      <c r="A164" t="s">
        <v>883</v>
      </c>
      <c r="B164" t="s">
        <v>884</v>
      </c>
      <c r="C164">
        <v>-2.13516496779134</v>
      </c>
      <c r="D164" s="1">
        <v>2.08547757982512E-28</v>
      </c>
      <c r="E164" t="s">
        <v>75</v>
      </c>
      <c r="F164">
        <v>25364256</v>
      </c>
      <c r="G164">
        <v>25365108</v>
      </c>
      <c r="H164">
        <v>-2.34</v>
      </c>
      <c r="I164" s="1">
        <v>8.9600000000000004E-14</v>
      </c>
      <c r="J164" t="s">
        <v>19</v>
      </c>
      <c r="K164" t="b">
        <f t="shared" si="4"/>
        <v>1</v>
      </c>
      <c r="L164">
        <f t="shared" si="5"/>
        <v>4.4751649677913399</v>
      </c>
      <c r="M164" s="8"/>
      <c r="N164" s="5" t="s">
        <v>938</v>
      </c>
      <c r="O164">
        <v>4.2005763088962098</v>
      </c>
    </row>
    <row r="165" spans="1:15" x14ac:dyDescent="0.4">
      <c r="A165" t="s">
        <v>885</v>
      </c>
      <c r="B165" t="s">
        <v>886</v>
      </c>
      <c r="C165">
        <v>-1.6128885247753999</v>
      </c>
      <c r="D165">
        <v>2.4308457103259101E-2</v>
      </c>
      <c r="E165" t="s">
        <v>58</v>
      </c>
      <c r="F165">
        <v>75283340</v>
      </c>
      <c r="G165">
        <v>75284282</v>
      </c>
      <c r="H165">
        <v>-2.86</v>
      </c>
      <c r="I165" s="1">
        <v>1.2299999999999999E-17</v>
      </c>
      <c r="J165" t="s">
        <v>13</v>
      </c>
      <c r="K165" t="b">
        <f t="shared" si="4"/>
        <v>1</v>
      </c>
      <c r="L165">
        <f t="shared" si="5"/>
        <v>4.4728885247753993</v>
      </c>
      <c r="M165" s="8"/>
      <c r="N165" s="5" t="s">
        <v>940</v>
      </c>
      <c r="O165">
        <v>4.1930763477571</v>
      </c>
    </row>
    <row r="166" spans="1:15" x14ac:dyDescent="0.4">
      <c r="A166" t="s">
        <v>887</v>
      </c>
      <c r="B166" t="s">
        <v>888</v>
      </c>
      <c r="C166">
        <v>-2.8672251616892002</v>
      </c>
      <c r="D166" s="1">
        <v>4.4501992663014899E-7</v>
      </c>
      <c r="E166" t="s">
        <v>25</v>
      </c>
      <c r="F166">
        <v>2801501</v>
      </c>
      <c r="G166">
        <v>2802195</v>
      </c>
      <c r="H166">
        <v>-1.58</v>
      </c>
      <c r="I166">
        <v>2.4499999999999998E-6</v>
      </c>
      <c r="J166" t="s">
        <v>13</v>
      </c>
      <c r="K166" t="b">
        <f t="shared" si="4"/>
        <v>1</v>
      </c>
      <c r="L166">
        <f t="shared" si="5"/>
        <v>4.4472251616892002</v>
      </c>
      <c r="M166" s="8"/>
      <c r="N166" s="5" t="s">
        <v>942</v>
      </c>
      <c r="O166">
        <v>4.1873209363703401</v>
      </c>
    </row>
    <row r="167" spans="1:15" x14ac:dyDescent="0.4">
      <c r="A167" t="s">
        <v>889</v>
      </c>
      <c r="B167" t="s">
        <v>890</v>
      </c>
      <c r="C167">
        <v>-2.4004992921093602</v>
      </c>
      <c r="D167" s="1">
        <v>1.7944456904151999E-7</v>
      </c>
      <c r="E167" t="s">
        <v>25</v>
      </c>
      <c r="F167">
        <v>16017727</v>
      </c>
      <c r="G167">
        <v>16018927</v>
      </c>
      <c r="H167">
        <v>-2.04</v>
      </c>
      <c r="I167" s="1">
        <v>7.7500000000000001E-10</v>
      </c>
      <c r="J167" t="s">
        <v>13</v>
      </c>
      <c r="K167" t="b">
        <f t="shared" si="4"/>
        <v>1</v>
      </c>
      <c r="L167">
        <f t="shared" si="5"/>
        <v>4.4404992921093598</v>
      </c>
      <c r="M167" s="8"/>
      <c r="N167" s="5" t="s">
        <v>944</v>
      </c>
      <c r="O167">
        <v>4.1861117857948997</v>
      </c>
    </row>
    <row r="168" spans="1:15" x14ac:dyDescent="0.4">
      <c r="A168" t="s">
        <v>771</v>
      </c>
      <c r="B168" t="s">
        <v>772</v>
      </c>
      <c r="C168">
        <v>-2.49038894547818</v>
      </c>
      <c r="D168" s="1">
        <v>1.24191009817262E-24</v>
      </c>
      <c r="E168" t="s">
        <v>104</v>
      </c>
      <c r="F168">
        <v>504258</v>
      </c>
      <c r="G168">
        <v>504775</v>
      </c>
      <c r="H168">
        <v>-1.95</v>
      </c>
      <c r="I168" s="1">
        <v>8.0400000000000005E-8</v>
      </c>
      <c r="J168" t="s">
        <v>13</v>
      </c>
      <c r="K168" t="b">
        <f t="shared" si="4"/>
        <v>1</v>
      </c>
      <c r="L168">
        <f t="shared" si="5"/>
        <v>4.4403889454781797</v>
      </c>
      <c r="M168" s="8"/>
      <c r="N168" s="5" t="s">
        <v>946</v>
      </c>
      <c r="O168">
        <v>4.1850931909435003</v>
      </c>
    </row>
    <row r="169" spans="1:15" x14ac:dyDescent="0.4">
      <c r="A169" t="s">
        <v>891</v>
      </c>
      <c r="B169" t="s">
        <v>892</v>
      </c>
      <c r="C169">
        <v>-2.0062253935141698</v>
      </c>
      <c r="D169">
        <v>3.5471729849155E-4</v>
      </c>
      <c r="E169" t="s">
        <v>37</v>
      </c>
      <c r="F169">
        <v>19874771</v>
      </c>
      <c r="G169">
        <v>19875755</v>
      </c>
      <c r="H169">
        <v>-2.4300000000000002</v>
      </c>
      <c r="I169" s="1">
        <v>1.7599999999999999E-9</v>
      </c>
      <c r="J169" t="s">
        <v>19</v>
      </c>
      <c r="K169" t="b">
        <f t="shared" si="4"/>
        <v>1</v>
      </c>
      <c r="L169">
        <f t="shared" si="5"/>
        <v>4.43622539351417</v>
      </c>
      <c r="M169" s="8"/>
      <c r="N169" s="5" t="s">
        <v>948</v>
      </c>
      <c r="O169">
        <v>4.1840116041225404</v>
      </c>
    </row>
    <row r="170" spans="1:15" x14ac:dyDescent="0.4">
      <c r="A170" t="s">
        <v>893</v>
      </c>
      <c r="B170" t="s">
        <v>894</v>
      </c>
      <c r="C170">
        <v>-1.1422454251982199</v>
      </c>
      <c r="D170">
        <v>4.9499452136589003E-4</v>
      </c>
      <c r="E170" t="s">
        <v>143</v>
      </c>
      <c r="F170">
        <v>62773007</v>
      </c>
      <c r="G170">
        <v>62773674</v>
      </c>
      <c r="H170">
        <v>-3.29</v>
      </c>
      <c r="I170" s="1">
        <v>1.12E-24</v>
      </c>
      <c r="J170" t="s">
        <v>19</v>
      </c>
      <c r="K170" t="b">
        <f t="shared" si="4"/>
        <v>1</v>
      </c>
      <c r="L170">
        <f t="shared" si="5"/>
        <v>4.4322454251982197</v>
      </c>
      <c r="M170" s="8"/>
      <c r="N170" s="5" t="s">
        <v>950</v>
      </c>
      <c r="O170">
        <v>4.1812461333545503</v>
      </c>
    </row>
    <row r="171" spans="1:15" x14ac:dyDescent="0.4">
      <c r="A171" t="s">
        <v>895</v>
      </c>
      <c r="B171" t="s">
        <v>896</v>
      </c>
      <c r="C171">
        <v>-3.1729502208117002</v>
      </c>
      <c r="D171" s="1">
        <v>1.6457361908746599E-7</v>
      </c>
      <c r="E171" t="s">
        <v>52</v>
      </c>
      <c r="F171">
        <v>57165009</v>
      </c>
      <c r="G171">
        <v>57165512</v>
      </c>
      <c r="H171">
        <v>-1.25</v>
      </c>
      <c r="I171">
        <v>6.3100000000000002E-5</v>
      </c>
      <c r="J171" t="s">
        <v>13</v>
      </c>
      <c r="K171" t="b">
        <f t="shared" si="4"/>
        <v>1</v>
      </c>
      <c r="L171">
        <f t="shared" si="5"/>
        <v>4.4229502208116998</v>
      </c>
      <c r="M171" s="8"/>
      <c r="N171" s="5" t="s">
        <v>952</v>
      </c>
      <c r="O171">
        <v>4.1800770192375998</v>
      </c>
    </row>
    <row r="172" spans="1:15" x14ac:dyDescent="0.4">
      <c r="A172" t="s">
        <v>897</v>
      </c>
      <c r="B172" t="s">
        <v>898</v>
      </c>
      <c r="C172">
        <v>-2.8407876191508601</v>
      </c>
      <c r="D172">
        <v>1.8966089937966899E-5</v>
      </c>
      <c r="E172" t="s">
        <v>18</v>
      </c>
      <c r="F172">
        <v>20616079</v>
      </c>
      <c r="G172">
        <v>20617173</v>
      </c>
      <c r="H172">
        <v>-1.58</v>
      </c>
      <c r="I172">
        <v>2.87E-5</v>
      </c>
      <c r="J172" t="s">
        <v>13</v>
      </c>
      <c r="K172" t="b">
        <f t="shared" si="4"/>
        <v>1</v>
      </c>
      <c r="L172">
        <f t="shared" si="5"/>
        <v>4.4207876191508602</v>
      </c>
      <c r="M172" s="8"/>
      <c r="N172" s="5" t="s">
        <v>954</v>
      </c>
      <c r="O172">
        <v>4.1768723810464099</v>
      </c>
    </row>
    <row r="173" spans="1:15" x14ac:dyDescent="0.4">
      <c r="A173" t="s">
        <v>747</v>
      </c>
      <c r="B173" t="s">
        <v>748</v>
      </c>
      <c r="C173">
        <v>-3.08368438577034</v>
      </c>
      <c r="D173" s="1">
        <v>2.32092601786072E-29</v>
      </c>
      <c r="E173" t="s">
        <v>12</v>
      </c>
      <c r="F173">
        <v>37448503</v>
      </c>
      <c r="G173">
        <v>37449412</v>
      </c>
      <c r="H173">
        <v>-1.32</v>
      </c>
      <c r="I173">
        <v>3.0800000000000003E-5</v>
      </c>
      <c r="J173" t="s">
        <v>13</v>
      </c>
      <c r="K173" t="b">
        <f t="shared" si="4"/>
        <v>1</v>
      </c>
      <c r="L173">
        <f t="shared" si="5"/>
        <v>4.4036843857703403</v>
      </c>
      <c r="M173" s="8"/>
      <c r="N173" s="5" t="s">
        <v>956</v>
      </c>
      <c r="O173">
        <v>4.1570420494186298</v>
      </c>
    </row>
    <row r="174" spans="1:15" x14ac:dyDescent="0.4">
      <c r="A174" t="s">
        <v>899</v>
      </c>
      <c r="B174" t="s">
        <v>900</v>
      </c>
      <c r="C174">
        <v>-2.6640301180222101</v>
      </c>
      <c r="D174" s="1">
        <v>4.2174157146263199E-22</v>
      </c>
      <c r="E174" t="s">
        <v>52</v>
      </c>
      <c r="F174">
        <v>194633156</v>
      </c>
      <c r="G174">
        <v>194633968</v>
      </c>
      <c r="H174">
        <v>-1.72</v>
      </c>
      <c r="I174" s="1">
        <v>1.31E-9</v>
      </c>
      <c r="J174" t="s">
        <v>13</v>
      </c>
      <c r="K174" t="b">
        <f t="shared" si="4"/>
        <v>1</v>
      </c>
      <c r="L174">
        <f t="shared" si="5"/>
        <v>4.3840301180222099</v>
      </c>
      <c r="M174" s="8"/>
      <c r="N174" s="5" t="s">
        <v>958</v>
      </c>
      <c r="O174">
        <v>4.1528517551893298</v>
      </c>
    </row>
    <row r="175" spans="1:15" x14ac:dyDescent="0.4">
      <c r="A175" t="s">
        <v>901</v>
      </c>
      <c r="B175" t="s">
        <v>902</v>
      </c>
      <c r="C175">
        <v>-1.7885291589519099</v>
      </c>
      <c r="D175" s="1">
        <v>5.5214195158606001E-10</v>
      </c>
      <c r="E175" t="s">
        <v>61</v>
      </c>
      <c r="F175">
        <v>73308304</v>
      </c>
      <c r="G175">
        <v>73308679</v>
      </c>
      <c r="H175">
        <v>-2.56</v>
      </c>
      <c r="I175" s="1">
        <v>1.9699999999999999E-13</v>
      </c>
      <c r="J175" t="s">
        <v>19</v>
      </c>
      <c r="K175" t="b">
        <f t="shared" si="4"/>
        <v>1</v>
      </c>
      <c r="L175">
        <f t="shared" si="5"/>
        <v>4.3485291589519104</v>
      </c>
      <c r="M175" s="8"/>
      <c r="N175" s="5" t="s">
        <v>960</v>
      </c>
      <c r="O175">
        <v>4.15103283793119</v>
      </c>
    </row>
    <row r="176" spans="1:15" x14ac:dyDescent="0.4">
      <c r="A176" t="s">
        <v>771</v>
      </c>
      <c r="B176" t="s">
        <v>772</v>
      </c>
      <c r="C176">
        <v>-2.49038894547818</v>
      </c>
      <c r="D176" s="1">
        <v>1.24191009817262E-24</v>
      </c>
      <c r="E176" t="s">
        <v>104</v>
      </c>
      <c r="F176">
        <v>469611</v>
      </c>
      <c r="G176">
        <v>470703</v>
      </c>
      <c r="H176">
        <v>-1.85</v>
      </c>
      <c r="I176" s="1">
        <v>1.2100000000000001E-7</v>
      </c>
      <c r="J176" t="s">
        <v>13</v>
      </c>
      <c r="K176" t="b">
        <f t="shared" si="4"/>
        <v>1</v>
      </c>
      <c r="L176">
        <f t="shared" si="5"/>
        <v>4.3403889454781801</v>
      </c>
      <c r="M176" s="8"/>
      <c r="N176" s="5" t="s">
        <v>962</v>
      </c>
      <c r="O176">
        <v>4.1477060922430802</v>
      </c>
    </row>
    <row r="177" spans="1:15" x14ac:dyDescent="0.4">
      <c r="A177" t="s">
        <v>903</v>
      </c>
      <c r="B177" t="s">
        <v>904</v>
      </c>
      <c r="C177">
        <v>-2.4177087946381599</v>
      </c>
      <c r="D177" s="1">
        <v>2.4638940333644999E-10</v>
      </c>
      <c r="E177" t="s">
        <v>212</v>
      </c>
      <c r="F177">
        <v>143013133</v>
      </c>
      <c r="G177">
        <v>143013725</v>
      </c>
      <c r="H177">
        <v>-1.92</v>
      </c>
      <c r="I177" s="1">
        <v>4.6499999999999998E-12</v>
      </c>
      <c r="J177" t="s">
        <v>13</v>
      </c>
      <c r="K177" t="b">
        <f t="shared" si="4"/>
        <v>1</v>
      </c>
      <c r="L177">
        <f t="shared" si="5"/>
        <v>4.3377087946381598</v>
      </c>
      <c r="M177" s="8"/>
      <c r="N177" s="5" t="s">
        <v>964</v>
      </c>
      <c r="O177">
        <v>4.1429396100353202</v>
      </c>
    </row>
    <row r="178" spans="1:15" x14ac:dyDescent="0.4">
      <c r="A178" t="s">
        <v>905</v>
      </c>
      <c r="B178" t="s">
        <v>906</v>
      </c>
      <c r="C178">
        <v>-2.1173874420082601</v>
      </c>
      <c r="D178" s="1">
        <v>2.9762332493285798E-19</v>
      </c>
      <c r="E178" t="s">
        <v>34</v>
      </c>
      <c r="F178">
        <v>51350401</v>
      </c>
      <c r="G178">
        <v>51351201</v>
      </c>
      <c r="H178">
        <v>-2.21</v>
      </c>
      <c r="I178">
        <v>1.92E-4</v>
      </c>
      <c r="J178" t="s">
        <v>19</v>
      </c>
      <c r="K178" t="b">
        <f t="shared" si="4"/>
        <v>1</v>
      </c>
      <c r="L178">
        <f t="shared" si="5"/>
        <v>4.3273874420082601</v>
      </c>
      <c r="M178" s="8"/>
      <c r="N178" s="5" t="s">
        <v>966</v>
      </c>
      <c r="O178">
        <v>4.1326371623458193</v>
      </c>
    </row>
    <row r="179" spans="1:15" x14ac:dyDescent="0.4">
      <c r="A179" t="s">
        <v>907</v>
      </c>
      <c r="B179" t="s">
        <v>908</v>
      </c>
      <c r="C179">
        <v>-1.8805410752070799</v>
      </c>
      <c r="D179" s="1">
        <v>1.35433934390558E-25</v>
      </c>
      <c r="E179" t="s">
        <v>25</v>
      </c>
      <c r="F179">
        <v>28190467</v>
      </c>
      <c r="G179">
        <v>28191126</v>
      </c>
      <c r="H179">
        <v>-2.44</v>
      </c>
      <c r="I179" s="1">
        <v>3.9400000000000001E-11</v>
      </c>
      <c r="J179" t="s">
        <v>62</v>
      </c>
      <c r="K179" t="b">
        <f t="shared" si="4"/>
        <v>1</v>
      </c>
      <c r="L179">
        <f t="shared" si="5"/>
        <v>4.3205410752070801</v>
      </c>
      <c r="M179" s="8"/>
      <c r="N179" s="5" t="s">
        <v>968</v>
      </c>
      <c r="O179">
        <v>4.114432854925</v>
      </c>
    </row>
    <row r="180" spans="1:15" x14ac:dyDescent="0.4">
      <c r="A180" t="s">
        <v>520</v>
      </c>
      <c r="B180" t="s">
        <v>521</v>
      </c>
      <c r="C180">
        <v>-2.89521533249476</v>
      </c>
      <c r="D180" s="1">
        <v>1.6718709986387499E-88</v>
      </c>
      <c r="E180" t="s">
        <v>12</v>
      </c>
      <c r="F180">
        <v>70693697</v>
      </c>
      <c r="G180">
        <v>70694788</v>
      </c>
      <c r="H180">
        <v>-1.42</v>
      </c>
      <c r="I180">
        <v>7.5599999999999996E-6</v>
      </c>
      <c r="J180" t="s">
        <v>13</v>
      </c>
      <c r="K180" t="b">
        <f t="shared" si="4"/>
        <v>1</v>
      </c>
      <c r="L180">
        <f t="shared" si="5"/>
        <v>4.31521533249476</v>
      </c>
      <c r="M180" s="8"/>
      <c r="N180" s="5" t="s">
        <v>970</v>
      </c>
      <c r="O180">
        <v>4.1113764868588598</v>
      </c>
    </row>
    <row r="181" spans="1:15" x14ac:dyDescent="0.4">
      <c r="A181" t="s">
        <v>909</v>
      </c>
      <c r="B181" t="s">
        <v>910</v>
      </c>
      <c r="C181">
        <v>-2.4033801676690199</v>
      </c>
      <c r="D181" s="1">
        <v>7.7837488288751197E-11</v>
      </c>
      <c r="E181" t="s">
        <v>61</v>
      </c>
      <c r="F181">
        <v>74430638</v>
      </c>
      <c r="G181">
        <v>74431045</v>
      </c>
      <c r="H181">
        <v>-1.91</v>
      </c>
      <c r="I181" s="1">
        <v>6.0399999999999998E-8</v>
      </c>
      <c r="J181" t="s">
        <v>13</v>
      </c>
      <c r="K181" t="b">
        <f t="shared" si="4"/>
        <v>1</v>
      </c>
      <c r="L181">
        <f t="shared" si="5"/>
        <v>4.3133801676690195</v>
      </c>
      <c r="M181" s="8"/>
      <c r="N181" s="5" t="s">
        <v>972</v>
      </c>
      <c r="O181">
        <v>4.1034590946963503</v>
      </c>
    </row>
    <row r="182" spans="1:15" x14ac:dyDescent="0.4">
      <c r="A182" t="s">
        <v>911</v>
      </c>
      <c r="B182" t="s">
        <v>912</v>
      </c>
      <c r="C182">
        <v>-2.8805205552978999</v>
      </c>
      <c r="D182">
        <v>1.07596658744744E-5</v>
      </c>
      <c r="E182" t="s">
        <v>233</v>
      </c>
      <c r="F182">
        <v>102078503</v>
      </c>
      <c r="G182">
        <v>102079623</v>
      </c>
      <c r="H182">
        <v>-1.43</v>
      </c>
      <c r="I182">
        <v>8.03E-5</v>
      </c>
      <c r="J182" t="s">
        <v>19</v>
      </c>
      <c r="K182" t="b">
        <f t="shared" si="4"/>
        <v>1</v>
      </c>
      <c r="L182">
        <f t="shared" si="5"/>
        <v>4.3105205552978996</v>
      </c>
      <c r="M182" s="8"/>
      <c r="N182" s="5" t="s">
        <v>974</v>
      </c>
      <c r="O182">
        <v>4.0929124830905401</v>
      </c>
    </row>
    <row r="183" spans="1:15" x14ac:dyDescent="0.4">
      <c r="A183" t="s">
        <v>913</v>
      </c>
      <c r="B183" t="s">
        <v>914</v>
      </c>
      <c r="C183">
        <v>-2.70989744437236</v>
      </c>
      <c r="D183" s="1">
        <v>1.10961642182452E-32</v>
      </c>
      <c r="E183" t="s">
        <v>212</v>
      </c>
      <c r="F183">
        <v>87872823</v>
      </c>
      <c r="G183">
        <v>87874383</v>
      </c>
      <c r="H183">
        <v>-1.59</v>
      </c>
      <c r="I183" s="1">
        <v>1.16E-10</v>
      </c>
      <c r="J183" t="s">
        <v>13</v>
      </c>
      <c r="K183" t="b">
        <f t="shared" si="4"/>
        <v>1</v>
      </c>
      <c r="L183">
        <f t="shared" si="5"/>
        <v>4.2998974443723599</v>
      </c>
      <c r="M183" s="8"/>
      <c r="N183" s="5" t="s">
        <v>976</v>
      </c>
      <c r="O183">
        <v>4.0899006019094504</v>
      </c>
    </row>
    <row r="184" spans="1:15" x14ac:dyDescent="0.4">
      <c r="A184" t="s">
        <v>915</v>
      </c>
      <c r="B184" t="s">
        <v>916</v>
      </c>
      <c r="C184">
        <v>-2.9257019353912002</v>
      </c>
      <c r="D184" s="1">
        <v>3.1720337708919097E-8</v>
      </c>
      <c r="E184" t="s">
        <v>104</v>
      </c>
      <c r="F184">
        <v>128148929</v>
      </c>
      <c r="G184">
        <v>128149616</v>
      </c>
      <c r="H184">
        <v>-1.36</v>
      </c>
      <c r="I184" s="1">
        <v>3.2000000000000001E-7</v>
      </c>
      <c r="J184" t="s">
        <v>13</v>
      </c>
      <c r="K184" t="b">
        <f t="shared" si="4"/>
        <v>1</v>
      </c>
      <c r="L184">
        <f t="shared" si="5"/>
        <v>4.2857019353912005</v>
      </c>
      <c r="M184" s="8"/>
      <c r="N184" s="5" t="s">
        <v>978</v>
      </c>
      <c r="O184">
        <v>4.0880270625472397</v>
      </c>
    </row>
    <row r="185" spans="1:15" x14ac:dyDescent="0.4">
      <c r="A185" t="s">
        <v>917</v>
      </c>
      <c r="B185" t="s">
        <v>918</v>
      </c>
      <c r="C185">
        <v>-2.41173295446317</v>
      </c>
      <c r="D185">
        <v>8.9628618550220999E-4</v>
      </c>
      <c r="E185" t="s">
        <v>28</v>
      </c>
      <c r="F185">
        <v>3347879</v>
      </c>
      <c r="G185">
        <v>3348521</v>
      </c>
      <c r="H185">
        <v>-1.86</v>
      </c>
      <c r="I185" s="1">
        <v>2.3300000000000001E-7</v>
      </c>
      <c r="J185" t="s">
        <v>19</v>
      </c>
      <c r="K185" t="b">
        <f t="shared" si="4"/>
        <v>1</v>
      </c>
      <c r="L185">
        <f t="shared" si="5"/>
        <v>4.2717329544631699</v>
      </c>
      <c r="M185" s="8"/>
      <c r="N185" s="5" t="s">
        <v>980</v>
      </c>
      <c r="O185">
        <v>4.0763700142650894</v>
      </c>
    </row>
    <row r="186" spans="1:15" x14ac:dyDescent="0.4">
      <c r="A186" t="s">
        <v>919</v>
      </c>
      <c r="B186" t="s">
        <v>920</v>
      </c>
      <c r="C186">
        <v>-2.56066766835972</v>
      </c>
      <c r="D186" s="1">
        <v>5.0859147206387002E-54</v>
      </c>
      <c r="E186" t="s">
        <v>12</v>
      </c>
      <c r="F186">
        <v>142882136</v>
      </c>
      <c r="G186">
        <v>142882579</v>
      </c>
      <c r="H186">
        <v>-1.71</v>
      </c>
      <c r="I186" s="1">
        <v>4.9000000000000002E-8</v>
      </c>
      <c r="J186" t="s">
        <v>62</v>
      </c>
      <c r="K186" t="b">
        <f t="shared" si="4"/>
        <v>1</v>
      </c>
      <c r="L186">
        <f t="shared" si="5"/>
        <v>4.27066766835972</v>
      </c>
      <c r="M186" s="8"/>
      <c r="N186" s="5" t="s">
        <v>982</v>
      </c>
      <c r="O186">
        <v>4.0653290086762199</v>
      </c>
    </row>
    <row r="187" spans="1:15" x14ac:dyDescent="0.4">
      <c r="A187" t="s">
        <v>921</v>
      </c>
      <c r="B187" t="s">
        <v>922</v>
      </c>
      <c r="C187">
        <v>-2.6343846743143202</v>
      </c>
      <c r="D187" s="1">
        <v>1.1255689985574599E-8</v>
      </c>
      <c r="E187" t="s">
        <v>233</v>
      </c>
      <c r="F187">
        <v>95475765</v>
      </c>
      <c r="G187">
        <v>95476323</v>
      </c>
      <c r="H187">
        <v>-1.62</v>
      </c>
      <c r="I187">
        <v>1.2100000000000001E-6</v>
      </c>
      <c r="J187" t="s">
        <v>13</v>
      </c>
      <c r="K187" t="b">
        <f t="shared" si="4"/>
        <v>1</v>
      </c>
      <c r="L187">
        <f t="shared" si="5"/>
        <v>4.2543846743143199</v>
      </c>
      <c r="M187" s="8"/>
      <c r="N187" s="5" t="s">
        <v>984</v>
      </c>
      <c r="O187">
        <v>4.05058244808742</v>
      </c>
    </row>
    <row r="188" spans="1:15" x14ac:dyDescent="0.4">
      <c r="A188" t="s">
        <v>923</v>
      </c>
      <c r="B188" t="s">
        <v>924</v>
      </c>
      <c r="C188">
        <v>-2.4789514022486099</v>
      </c>
      <c r="D188" s="1">
        <v>1.25499905616261E-15</v>
      </c>
      <c r="E188" t="s">
        <v>12</v>
      </c>
      <c r="F188">
        <v>151271571</v>
      </c>
      <c r="G188">
        <v>151272430</v>
      </c>
      <c r="H188">
        <v>-1.77</v>
      </c>
      <c r="I188" s="1">
        <v>1.9200000000000001E-10</v>
      </c>
      <c r="J188" t="s">
        <v>62</v>
      </c>
      <c r="K188" t="b">
        <f t="shared" si="4"/>
        <v>1</v>
      </c>
      <c r="L188">
        <f t="shared" si="5"/>
        <v>4.2489514022486095</v>
      </c>
      <c r="M188" s="8"/>
      <c r="N188" s="5" t="s">
        <v>986</v>
      </c>
      <c r="O188">
        <v>4.0428947483603901</v>
      </c>
    </row>
    <row r="189" spans="1:15" x14ac:dyDescent="0.4">
      <c r="A189" t="s">
        <v>925</v>
      </c>
      <c r="B189" t="s">
        <v>926</v>
      </c>
      <c r="C189">
        <v>-3.07908139610818</v>
      </c>
      <c r="D189" s="1">
        <v>5.3409825536363602E-104</v>
      </c>
      <c r="E189" t="s">
        <v>25</v>
      </c>
      <c r="F189">
        <v>17119284</v>
      </c>
      <c r="G189">
        <v>17119747</v>
      </c>
      <c r="H189">
        <v>-1.1599999999999999</v>
      </c>
      <c r="I189">
        <v>9.2499999999999999E-5</v>
      </c>
      <c r="J189" t="s">
        <v>13</v>
      </c>
      <c r="K189" t="b">
        <f t="shared" si="4"/>
        <v>1</v>
      </c>
      <c r="L189">
        <f t="shared" si="5"/>
        <v>4.2390813961081797</v>
      </c>
      <c r="M189" s="8"/>
      <c r="N189" s="5" t="s">
        <v>988</v>
      </c>
      <c r="O189">
        <v>4.0421461464097801</v>
      </c>
    </row>
    <row r="190" spans="1:15" x14ac:dyDescent="0.4">
      <c r="A190" t="s">
        <v>927</v>
      </c>
      <c r="B190" t="s">
        <v>928</v>
      </c>
      <c r="C190">
        <v>-2.5090413625522001</v>
      </c>
      <c r="D190" s="1">
        <v>1.4819470211116001E-29</v>
      </c>
      <c r="E190" t="s">
        <v>28</v>
      </c>
      <c r="F190">
        <v>2928910</v>
      </c>
      <c r="G190">
        <v>2929542</v>
      </c>
      <c r="H190">
        <v>-1.72</v>
      </c>
      <c r="I190" s="1">
        <v>6.2299999999999995E-8</v>
      </c>
      <c r="J190" t="s">
        <v>13</v>
      </c>
      <c r="K190" t="b">
        <f t="shared" si="4"/>
        <v>1</v>
      </c>
      <c r="L190">
        <f t="shared" si="5"/>
        <v>4.2290413625522003</v>
      </c>
      <c r="M190" s="8"/>
      <c r="N190" s="5" t="s">
        <v>990</v>
      </c>
      <c r="O190">
        <v>4.0376699315066205</v>
      </c>
    </row>
    <row r="191" spans="1:15" x14ac:dyDescent="0.4">
      <c r="A191" t="s">
        <v>929</v>
      </c>
      <c r="B191" t="s">
        <v>930</v>
      </c>
      <c r="C191">
        <v>-3.2372401407826299</v>
      </c>
      <c r="D191" s="1">
        <v>7.4272735437071002E-7</v>
      </c>
      <c r="E191" t="s">
        <v>18</v>
      </c>
      <c r="F191">
        <v>142403378</v>
      </c>
      <c r="G191">
        <v>142404276</v>
      </c>
      <c r="H191">
        <v>-0.99</v>
      </c>
      <c r="I191">
        <v>1.66E-4</v>
      </c>
      <c r="J191" t="s">
        <v>13</v>
      </c>
      <c r="K191" t="b">
        <f t="shared" si="4"/>
        <v>1</v>
      </c>
      <c r="L191">
        <f t="shared" si="5"/>
        <v>4.2272401407826301</v>
      </c>
      <c r="M191" s="8"/>
      <c r="N191" s="5" t="s">
        <v>992</v>
      </c>
      <c r="O191">
        <v>4.0243400791622701</v>
      </c>
    </row>
    <row r="192" spans="1:15" x14ac:dyDescent="0.4">
      <c r="A192" t="s">
        <v>863</v>
      </c>
      <c r="B192" t="s">
        <v>864</v>
      </c>
      <c r="C192">
        <v>-3.14088527282422</v>
      </c>
      <c r="D192" s="1">
        <v>2.7126692893053398E-12</v>
      </c>
      <c r="E192" t="s">
        <v>233</v>
      </c>
      <c r="F192">
        <v>67412013</v>
      </c>
      <c r="G192">
        <v>67412496</v>
      </c>
      <c r="H192">
        <v>-1.08</v>
      </c>
      <c r="I192">
        <v>1.13E-4</v>
      </c>
      <c r="J192" t="s">
        <v>13</v>
      </c>
      <c r="K192" t="b">
        <f t="shared" si="4"/>
        <v>1</v>
      </c>
      <c r="L192">
        <f t="shared" si="5"/>
        <v>4.2208852728242201</v>
      </c>
      <c r="M192" s="8"/>
      <c r="N192" s="5" t="s">
        <v>507</v>
      </c>
      <c r="O192">
        <v>4.0083578178161101</v>
      </c>
    </row>
    <row r="193" spans="1:15" x14ac:dyDescent="0.4">
      <c r="A193" t="s">
        <v>931</v>
      </c>
      <c r="B193" t="s">
        <v>932</v>
      </c>
      <c r="C193">
        <v>-1.7132934518485301</v>
      </c>
      <c r="D193">
        <v>2.0472834673430001E-4</v>
      </c>
      <c r="E193" t="s">
        <v>143</v>
      </c>
      <c r="F193">
        <v>36070074</v>
      </c>
      <c r="G193">
        <v>36070790</v>
      </c>
      <c r="H193">
        <v>-2.5</v>
      </c>
      <c r="I193" s="1">
        <v>5.9000000000000001E-13</v>
      </c>
      <c r="J193" t="s">
        <v>19</v>
      </c>
      <c r="K193" t="b">
        <f t="shared" si="4"/>
        <v>1</v>
      </c>
      <c r="L193">
        <f t="shared" si="5"/>
        <v>4.2132934518485303</v>
      </c>
      <c r="M193" s="8"/>
      <c r="N193" s="5" t="s">
        <v>994</v>
      </c>
      <c r="O193">
        <v>4.00555763104928</v>
      </c>
    </row>
    <row r="194" spans="1:15" x14ac:dyDescent="0.4">
      <c r="A194" t="s">
        <v>933</v>
      </c>
      <c r="B194" t="s">
        <v>934</v>
      </c>
      <c r="C194">
        <v>-2.5301459332513501</v>
      </c>
      <c r="D194">
        <v>4.5706541187635097E-5</v>
      </c>
      <c r="E194" t="s">
        <v>120</v>
      </c>
      <c r="F194">
        <v>63050209</v>
      </c>
      <c r="G194">
        <v>63051076</v>
      </c>
      <c r="H194">
        <v>-1.68</v>
      </c>
      <c r="I194" s="1">
        <v>4.1700000000000003E-9</v>
      </c>
      <c r="J194" t="s">
        <v>13</v>
      </c>
      <c r="K194" t="b">
        <f t="shared" si="4"/>
        <v>1</v>
      </c>
      <c r="L194">
        <f t="shared" si="5"/>
        <v>4.2101459332513498</v>
      </c>
      <c r="M194" s="8"/>
      <c r="N194" s="5" t="s">
        <v>996</v>
      </c>
      <c r="O194">
        <v>4.0019330349483599</v>
      </c>
    </row>
    <row r="195" spans="1:15" x14ac:dyDescent="0.4">
      <c r="A195" t="s">
        <v>935</v>
      </c>
      <c r="B195" t="s">
        <v>936</v>
      </c>
      <c r="C195">
        <v>-2.7008846515801199</v>
      </c>
      <c r="D195" s="1">
        <v>4.3536269393665899E-13</v>
      </c>
      <c r="E195" t="s">
        <v>25</v>
      </c>
      <c r="F195">
        <v>10960370</v>
      </c>
      <c r="G195">
        <v>10961275</v>
      </c>
      <c r="H195">
        <v>-1.5</v>
      </c>
      <c r="I195">
        <v>2.55E-5</v>
      </c>
      <c r="J195" t="s">
        <v>62</v>
      </c>
      <c r="K195" t="b">
        <f t="shared" ref="K195:K258" si="6">AND(D195&lt;0.05, I195&lt;0.05, C195&lt;0, H195&lt;0)</f>
        <v>1</v>
      </c>
      <c r="L195">
        <f t="shared" ref="L195:L258" si="7">ABS(C195+H195)</f>
        <v>4.2008846515801199</v>
      </c>
      <c r="M195" s="8"/>
      <c r="N195" s="5" t="s">
        <v>998</v>
      </c>
      <c r="O195">
        <v>4.0001610516130395</v>
      </c>
    </row>
    <row r="196" spans="1:15" x14ac:dyDescent="0.4">
      <c r="A196" t="s">
        <v>937</v>
      </c>
      <c r="B196" t="s">
        <v>938</v>
      </c>
      <c r="C196">
        <v>-2.8505763088962102</v>
      </c>
      <c r="D196" s="1">
        <v>2.1490132256030901E-26</v>
      </c>
      <c r="E196" t="s">
        <v>31</v>
      </c>
      <c r="F196">
        <v>63389849</v>
      </c>
      <c r="G196">
        <v>63390209</v>
      </c>
      <c r="H196">
        <v>-1.35</v>
      </c>
      <c r="I196">
        <v>2.83E-5</v>
      </c>
      <c r="J196" t="s">
        <v>13</v>
      </c>
      <c r="K196" t="b">
        <f t="shared" si="6"/>
        <v>1</v>
      </c>
      <c r="L196">
        <f t="shared" si="7"/>
        <v>4.2005763088962098</v>
      </c>
      <c r="M196" s="8"/>
      <c r="N196" s="5" t="s">
        <v>1000</v>
      </c>
      <c r="O196">
        <v>3.9960122321974398</v>
      </c>
    </row>
    <row r="197" spans="1:15" x14ac:dyDescent="0.4">
      <c r="A197" t="s">
        <v>939</v>
      </c>
      <c r="B197" t="s">
        <v>940</v>
      </c>
      <c r="C197">
        <v>-1.1630763477571</v>
      </c>
      <c r="D197" s="1">
        <v>2.0826655977073501E-12</v>
      </c>
      <c r="E197" t="s">
        <v>109</v>
      </c>
      <c r="F197">
        <v>16814995</v>
      </c>
      <c r="G197">
        <v>16815662</v>
      </c>
      <c r="H197">
        <v>-3.03</v>
      </c>
      <c r="I197" s="1">
        <v>1.24E-23</v>
      </c>
      <c r="J197" t="s">
        <v>13</v>
      </c>
      <c r="K197" t="b">
        <f t="shared" si="6"/>
        <v>1</v>
      </c>
      <c r="L197">
        <f t="shared" si="7"/>
        <v>4.1930763477571</v>
      </c>
      <c r="M197" s="8"/>
      <c r="N197" s="5" t="s">
        <v>1002</v>
      </c>
      <c r="O197">
        <v>3.9956582831299801</v>
      </c>
    </row>
    <row r="198" spans="1:15" x14ac:dyDescent="0.4">
      <c r="A198" t="s">
        <v>873</v>
      </c>
      <c r="B198" t="s">
        <v>874</v>
      </c>
      <c r="C198">
        <v>-3.4786611266712502</v>
      </c>
      <c r="D198">
        <v>1.5119849388058699E-2</v>
      </c>
      <c r="E198" t="s">
        <v>58</v>
      </c>
      <c r="F198">
        <v>62816190</v>
      </c>
      <c r="G198">
        <v>62817149</v>
      </c>
      <c r="H198">
        <v>-0.71</v>
      </c>
      <c r="I198">
        <v>1.43E-2</v>
      </c>
      <c r="J198" t="s">
        <v>13</v>
      </c>
      <c r="K198" t="b">
        <f t="shared" si="6"/>
        <v>1</v>
      </c>
      <c r="L198">
        <f t="shared" si="7"/>
        <v>4.1886611266712501</v>
      </c>
      <c r="M198" s="8"/>
      <c r="N198" s="5" t="s">
        <v>1004</v>
      </c>
      <c r="O198">
        <v>3.99156161448568</v>
      </c>
    </row>
    <row r="199" spans="1:15" x14ac:dyDescent="0.4">
      <c r="A199" t="s">
        <v>941</v>
      </c>
      <c r="B199" t="s">
        <v>942</v>
      </c>
      <c r="C199">
        <v>-2.89732093637034</v>
      </c>
      <c r="D199" s="1">
        <v>4.6262779850213098E-28</v>
      </c>
      <c r="E199" t="s">
        <v>61</v>
      </c>
      <c r="F199">
        <v>1047008</v>
      </c>
      <c r="G199">
        <v>1047937</v>
      </c>
      <c r="H199">
        <v>-1.29</v>
      </c>
      <c r="I199">
        <v>2.92E-4</v>
      </c>
      <c r="J199" t="s">
        <v>62</v>
      </c>
      <c r="K199" t="b">
        <f t="shared" si="6"/>
        <v>1</v>
      </c>
      <c r="L199">
        <f t="shared" si="7"/>
        <v>4.1873209363703401</v>
      </c>
      <c r="M199" s="8"/>
      <c r="N199" s="6">
        <v>40057</v>
      </c>
      <c r="O199">
        <v>3.9544102797085596</v>
      </c>
    </row>
    <row r="200" spans="1:15" x14ac:dyDescent="0.4">
      <c r="A200" t="s">
        <v>943</v>
      </c>
      <c r="B200" t="s">
        <v>944</v>
      </c>
      <c r="C200">
        <v>-3.4961117857948998</v>
      </c>
      <c r="D200" s="1">
        <v>1.7686586643126701E-8</v>
      </c>
      <c r="E200" t="s">
        <v>34</v>
      </c>
      <c r="F200">
        <v>41753330</v>
      </c>
      <c r="G200">
        <v>41755499</v>
      </c>
      <c r="H200">
        <v>-0.69</v>
      </c>
      <c r="I200">
        <v>1.5900000000000001E-2</v>
      </c>
      <c r="J200" t="s">
        <v>13</v>
      </c>
      <c r="K200" t="b">
        <f t="shared" si="6"/>
        <v>1</v>
      </c>
      <c r="L200">
        <f t="shared" si="7"/>
        <v>4.1861117857948997</v>
      </c>
      <c r="M200" s="8"/>
      <c r="N200" s="5" t="s">
        <v>1006</v>
      </c>
      <c r="O200">
        <v>3.9416703921871301</v>
      </c>
    </row>
    <row r="201" spans="1:15" x14ac:dyDescent="0.4">
      <c r="A201" t="s">
        <v>945</v>
      </c>
      <c r="B201" t="s">
        <v>946</v>
      </c>
      <c r="C201">
        <v>-2.5250931909435002</v>
      </c>
      <c r="D201" s="1">
        <v>1.60593529950471E-21</v>
      </c>
      <c r="E201" t="s">
        <v>104</v>
      </c>
      <c r="F201">
        <v>6757018</v>
      </c>
      <c r="G201">
        <v>6758561</v>
      </c>
      <c r="H201">
        <v>-1.66</v>
      </c>
      <c r="I201" s="1">
        <v>1.58E-10</v>
      </c>
      <c r="J201" t="s">
        <v>13</v>
      </c>
      <c r="K201" t="b">
        <f t="shared" si="6"/>
        <v>1</v>
      </c>
      <c r="L201">
        <f t="shared" si="7"/>
        <v>4.1850931909435003</v>
      </c>
      <c r="M201" s="8"/>
      <c r="N201" s="5" t="s">
        <v>1008</v>
      </c>
      <c r="O201">
        <v>3.9247198832371799</v>
      </c>
    </row>
    <row r="202" spans="1:15" x14ac:dyDescent="0.4">
      <c r="A202" t="s">
        <v>735</v>
      </c>
      <c r="B202" t="s">
        <v>736</v>
      </c>
      <c r="C202">
        <v>-2.82485727783423</v>
      </c>
      <c r="D202" s="1">
        <v>3.5646517169555101E-22</v>
      </c>
      <c r="E202" t="s">
        <v>52</v>
      </c>
      <c r="F202">
        <v>45137969</v>
      </c>
      <c r="G202">
        <v>45139755</v>
      </c>
      <c r="H202">
        <v>-1.36</v>
      </c>
      <c r="I202" s="1">
        <v>1.3199999999999999E-7</v>
      </c>
      <c r="J202" t="s">
        <v>13</v>
      </c>
      <c r="K202" t="b">
        <f t="shared" si="6"/>
        <v>1</v>
      </c>
      <c r="L202">
        <f t="shared" si="7"/>
        <v>4.1848572778342303</v>
      </c>
      <c r="M202" s="8"/>
      <c r="N202" s="5" t="s">
        <v>1010</v>
      </c>
      <c r="O202">
        <v>3.89112161580243</v>
      </c>
    </row>
    <row r="203" spans="1:15" x14ac:dyDescent="0.4">
      <c r="A203" t="s">
        <v>947</v>
      </c>
      <c r="B203" t="s">
        <v>948</v>
      </c>
      <c r="C203">
        <v>-1.9140116041225399</v>
      </c>
      <c r="D203">
        <v>4.0535891875432202E-5</v>
      </c>
      <c r="E203" t="s">
        <v>34</v>
      </c>
      <c r="F203">
        <v>42515298</v>
      </c>
      <c r="G203">
        <v>42515561</v>
      </c>
      <c r="H203">
        <v>-2.27</v>
      </c>
      <c r="I203" s="1">
        <v>5.3900000000000005E-7</v>
      </c>
      <c r="J203" t="s">
        <v>62</v>
      </c>
      <c r="K203" t="b">
        <f t="shared" si="6"/>
        <v>1</v>
      </c>
      <c r="L203">
        <f t="shared" si="7"/>
        <v>4.1840116041225404</v>
      </c>
      <c r="M203" s="8"/>
      <c r="N203" s="5" t="s">
        <v>1012</v>
      </c>
      <c r="O203">
        <v>3.8905371252356002</v>
      </c>
    </row>
    <row r="204" spans="1:15" x14ac:dyDescent="0.4">
      <c r="A204" t="s">
        <v>949</v>
      </c>
      <c r="B204" t="s">
        <v>950</v>
      </c>
      <c r="C204">
        <v>-1.4812461333545499</v>
      </c>
      <c r="D204">
        <v>1.03916034515811E-2</v>
      </c>
      <c r="E204" t="s">
        <v>120</v>
      </c>
      <c r="F204">
        <v>231050383</v>
      </c>
      <c r="G204">
        <v>231050844</v>
      </c>
      <c r="H204">
        <v>-2.7</v>
      </c>
      <c r="I204" s="1">
        <v>2.5400000000000001E-14</v>
      </c>
      <c r="J204" t="s">
        <v>19</v>
      </c>
      <c r="K204" t="b">
        <f t="shared" si="6"/>
        <v>1</v>
      </c>
      <c r="L204">
        <f t="shared" si="7"/>
        <v>4.1812461333545503</v>
      </c>
      <c r="M204" s="8"/>
      <c r="N204" s="5" t="s">
        <v>1014</v>
      </c>
      <c r="O204">
        <v>3.8859432766982396</v>
      </c>
    </row>
    <row r="205" spans="1:15" x14ac:dyDescent="0.4">
      <c r="A205" t="s">
        <v>951</v>
      </c>
      <c r="B205" t="s">
        <v>952</v>
      </c>
      <c r="C205">
        <v>-2.2000770192375998</v>
      </c>
      <c r="D205" s="1">
        <v>1.22844706635577E-16</v>
      </c>
      <c r="E205" t="s">
        <v>55</v>
      </c>
      <c r="F205">
        <v>98142837</v>
      </c>
      <c r="G205">
        <v>98143485</v>
      </c>
      <c r="H205">
        <v>-1.98</v>
      </c>
      <c r="I205" s="1">
        <v>8.7900000000000001E-11</v>
      </c>
      <c r="J205" t="s">
        <v>13</v>
      </c>
      <c r="K205" t="b">
        <f t="shared" si="6"/>
        <v>1</v>
      </c>
      <c r="L205">
        <f t="shared" si="7"/>
        <v>4.1800770192375998</v>
      </c>
      <c r="M205" s="8"/>
      <c r="N205" s="5" t="s">
        <v>1016</v>
      </c>
      <c r="O205">
        <v>3.8835745774913</v>
      </c>
    </row>
    <row r="206" spans="1:15" x14ac:dyDescent="0.4">
      <c r="A206" t="s">
        <v>953</v>
      </c>
      <c r="B206" t="s">
        <v>954</v>
      </c>
      <c r="C206">
        <v>-2.6568723810464099</v>
      </c>
      <c r="D206">
        <v>1.02811519736713E-3</v>
      </c>
      <c r="E206" t="s">
        <v>61</v>
      </c>
      <c r="F206">
        <v>45973188</v>
      </c>
      <c r="G206">
        <v>45974160</v>
      </c>
      <c r="H206">
        <v>-1.52</v>
      </c>
      <c r="I206">
        <v>2.1799999999999999E-6</v>
      </c>
      <c r="J206" t="s">
        <v>13</v>
      </c>
      <c r="K206" t="b">
        <f t="shared" si="6"/>
        <v>1</v>
      </c>
      <c r="L206">
        <f t="shared" si="7"/>
        <v>4.1768723810464099</v>
      </c>
      <c r="M206" s="8"/>
      <c r="N206" s="5" t="s">
        <v>1018</v>
      </c>
      <c r="O206">
        <v>3.88333208887087</v>
      </c>
    </row>
    <row r="207" spans="1:15" x14ac:dyDescent="0.4">
      <c r="A207" t="s">
        <v>787</v>
      </c>
      <c r="B207" t="s">
        <v>788</v>
      </c>
      <c r="C207">
        <v>-2.95681859977641</v>
      </c>
      <c r="D207" s="1">
        <v>1.03275929167723E-18</v>
      </c>
      <c r="E207" t="s">
        <v>25</v>
      </c>
      <c r="F207">
        <v>25775269</v>
      </c>
      <c r="G207">
        <v>25775832</v>
      </c>
      <c r="H207">
        <v>-1.22</v>
      </c>
      <c r="I207">
        <v>1.95E-4</v>
      </c>
      <c r="J207" t="s">
        <v>19</v>
      </c>
      <c r="K207" t="b">
        <f t="shared" si="6"/>
        <v>1</v>
      </c>
      <c r="L207">
        <f t="shared" si="7"/>
        <v>4.1768185997764098</v>
      </c>
      <c r="M207" s="8"/>
      <c r="N207" s="5" t="s">
        <v>1020</v>
      </c>
      <c r="O207">
        <v>3.8818684543941804</v>
      </c>
    </row>
    <row r="208" spans="1:15" x14ac:dyDescent="0.4">
      <c r="A208" t="s">
        <v>719</v>
      </c>
      <c r="B208" t="s">
        <v>720</v>
      </c>
      <c r="C208">
        <v>-3.2894998658790899</v>
      </c>
      <c r="D208" s="1">
        <v>4.1947078173123599E-36</v>
      </c>
      <c r="E208" t="s">
        <v>18</v>
      </c>
      <c r="F208">
        <v>139438909</v>
      </c>
      <c r="G208">
        <v>139439821</v>
      </c>
      <c r="H208">
        <v>-0.88</v>
      </c>
      <c r="I208">
        <v>8.3299999999999997E-4</v>
      </c>
      <c r="J208" t="s">
        <v>13</v>
      </c>
      <c r="K208" t="b">
        <f t="shared" si="6"/>
        <v>1</v>
      </c>
      <c r="L208">
        <f t="shared" si="7"/>
        <v>4.1694998658790903</v>
      </c>
      <c r="M208" s="8"/>
      <c r="N208" s="5" t="s">
        <v>1022</v>
      </c>
      <c r="O208">
        <v>3.8815054898675099</v>
      </c>
    </row>
    <row r="209" spans="1:15" x14ac:dyDescent="0.4">
      <c r="A209" t="s">
        <v>520</v>
      </c>
      <c r="B209" t="s">
        <v>521</v>
      </c>
      <c r="C209">
        <v>-2.89521533249476</v>
      </c>
      <c r="D209" s="1">
        <v>1.6718709986387499E-88</v>
      </c>
      <c r="E209" t="s">
        <v>12</v>
      </c>
      <c r="F209">
        <v>70728743</v>
      </c>
      <c r="G209">
        <v>70730110</v>
      </c>
      <c r="H209">
        <v>-1.27</v>
      </c>
      <c r="I209">
        <v>9.1700000000000003E-6</v>
      </c>
      <c r="J209" t="s">
        <v>13</v>
      </c>
      <c r="K209" t="b">
        <f t="shared" si="6"/>
        <v>1</v>
      </c>
      <c r="L209">
        <f t="shared" si="7"/>
        <v>4.1652153324947605</v>
      </c>
      <c r="M209" s="8"/>
      <c r="N209" s="5" t="s">
        <v>1024</v>
      </c>
      <c r="O209">
        <v>3.87700063910808</v>
      </c>
    </row>
    <row r="210" spans="1:15" x14ac:dyDescent="0.4">
      <c r="A210" t="s">
        <v>955</v>
      </c>
      <c r="B210" t="s">
        <v>956</v>
      </c>
      <c r="C210">
        <v>-2.70704204941863</v>
      </c>
      <c r="D210" s="1">
        <v>8.3725162576004599E-22</v>
      </c>
      <c r="E210" t="s">
        <v>25</v>
      </c>
      <c r="F210">
        <v>203129677</v>
      </c>
      <c r="G210">
        <v>203130607</v>
      </c>
      <c r="H210">
        <v>-1.45</v>
      </c>
      <c r="I210" s="1">
        <v>5.6199999999999998E-7</v>
      </c>
      <c r="J210" t="s">
        <v>13</v>
      </c>
      <c r="K210" t="b">
        <f t="shared" si="6"/>
        <v>1</v>
      </c>
      <c r="L210">
        <f t="shared" si="7"/>
        <v>4.1570420494186298</v>
      </c>
      <c r="M210" s="8"/>
      <c r="N210" s="5" t="s">
        <v>1026</v>
      </c>
      <c r="O210">
        <v>3.8738997252583198</v>
      </c>
    </row>
    <row r="211" spans="1:15" x14ac:dyDescent="0.4">
      <c r="A211" t="s">
        <v>957</v>
      </c>
      <c r="B211" t="s">
        <v>958</v>
      </c>
      <c r="C211">
        <v>-2.4828517551893299</v>
      </c>
      <c r="D211" s="1">
        <v>2.3347615225095801E-7</v>
      </c>
      <c r="E211" t="s">
        <v>22</v>
      </c>
      <c r="F211">
        <v>15348194</v>
      </c>
      <c r="G211">
        <v>15348912</v>
      </c>
      <c r="H211">
        <v>-1.67</v>
      </c>
      <c r="I211" s="1">
        <v>5.5300000000000004E-7</v>
      </c>
      <c r="J211" t="s">
        <v>13</v>
      </c>
      <c r="K211" t="b">
        <f t="shared" si="6"/>
        <v>1</v>
      </c>
      <c r="L211">
        <f t="shared" si="7"/>
        <v>4.1528517551893298</v>
      </c>
      <c r="M211" s="8"/>
      <c r="N211" s="5" t="s">
        <v>1028</v>
      </c>
      <c r="O211">
        <v>3.8646239528373503</v>
      </c>
    </row>
    <row r="212" spans="1:15" x14ac:dyDescent="0.4">
      <c r="A212" t="s">
        <v>959</v>
      </c>
      <c r="B212" t="s">
        <v>960</v>
      </c>
      <c r="C212">
        <v>-3.1810328379311898</v>
      </c>
      <c r="D212">
        <v>9.7782947404513703E-6</v>
      </c>
      <c r="E212" t="s">
        <v>25</v>
      </c>
      <c r="F212">
        <v>206863215</v>
      </c>
      <c r="G212">
        <v>206863629</v>
      </c>
      <c r="H212">
        <v>-0.97</v>
      </c>
      <c r="I212">
        <v>2.14E-4</v>
      </c>
      <c r="J212" t="s">
        <v>19</v>
      </c>
      <c r="K212" t="b">
        <f t="shared" si="6"/>
        <v>1</v>
      </c>
      <c r="L212">
        <f t="shared" si="7"/>
        <v>4.15103283793119</v>
      </c>
      <c r="M212" s="8"/>
      <c r="N212" s="5" t="s">
        <v>1030</v>
      </c>
      <c r="O212">
        <v>3.8486387042633599</v>
      </c>
    </row>
    <row r="213" spans="1:15" x14ac:dyDescent="0.4">
      <c r="A213" t="s">
        <v>961</v>
      </c>
      <c r="B213" t="s">
        <v>962</v>
      </c>
      <c r="C213">
        <v>-3.3177060922430801</v>
      </c>
      <c r="D213">
        <v>1.0448358558239E-4</v>
      </c>
      <c r="E213" t="s">
        <v>70</v>
      </c>
      <c r="F213">
        <v>7381255</v>
      </c>
      <c r="G213">
        <v>7382003</v>
      </c>
      <c r="H213">
        <v>-0.83</v>
      </c>
      <c r="I213">
        <v>2.1600000000000001E-2</v>
      </c>
      <c r="J213" t="s">
        <v>13</v>
      </c>
      <c r="K213" t="b">
        <f t="shared" si="6"/>
        <v>1</v>
      </c>
      <c r="L213">
        <f t="shared" si="7"/>
        <v>4.1477060922430802</v>
      </c>
      <c r="M213" s="8"/>
      <c r="N213" s="5" t="s">
        <v>1032</v>
      </c>
      <c r="O213">
        <v>3.8302869862404503</v>
      </c>
    </row>
    <row r="214" spans="1:15" x14ac:dyDescent="0.4">
      <c r="A214" t="s">
        <v>963</v>
      </c>
      <c r="B214" t="s">
        <v>964</v>
      </c>
      <c r="C214">
        <v>-2.2629396100353198</v>
      </c>
      <c r="D214" s="1">
        <v>7.18130792948793E-7</v>
      </c>
      <c r="E214" t="s">
        <v>18</v>
      </c>
      <c r="F214">
        <v>140340738</v>
      </c>
      <c r="G214">
        <v>140341892</v>
      </c>
      <c r="H214">
        <v>-1.88</v>
      </c>
      <c r="I214" s="1">
        <v>1.23E-11</v>
      </c>
      <c r="J214" t="s">
        <v>19</v>
      </c>
      <c r="K214" t="b">
        <f t="shared" si="6"/>
        <v>1</v>
      </c>
      <c r="L214">
        <f t="shared" si="7"/>
        <v>4.1429396100353202</v>
      </c>
      <c r="M214" s="8"/>
      <c r="N214" s="5" t="s">
        <v>1034</v>
      </c>
      <c r="O214">
        <v>3.8247347444788602</v>
      </c>
    </row>
    <row r="215" spans="1:15" x14ac:dyDescent="0.4">
      <c r="A215" t="s">
        <v>935</v>
      </c>
      <c r="B215" t="s">
        <v>936</v>
      </c>
      <c r="C215">
        <v>-2.7008846515801199</v>
      </c>
      <c r="D215" s="1">
        <v>4.3536269393665899E-13</v>
      </c>
      <c r="E215" t="s">
        <v>25</v>
      </c>
      <c r="F215">
        <v>10979404</v>
      </c>
      <c r="G215">
        <v>10980517</v>
      </c>
      <c r="H215">
        <v>-1.44</v>
      </c>
      <c r="I215">
        <v>1.3799999999999999E-6</v>
      </c>
      <c r="J215" t="s">
        <v>19</v>
      </c>
      <c r="K215" t="b">
        <f t="shared" si="6"/>
        <v>1</v>
      </c>
      <c r="L215">
        <f t="shared" si="7"/>
        <v>4.1408846515801194</v>
      </c>
      <c r="M215" s="8"/>
      <c r="N215" s="5" t="s">
        <v>1036</v>
      </c>
      <c r="O215">
        <v>3.7805884535171801</v>
      </c>
    </row>
    <row r="216" spans="1:15" x14ac:dyDescent="0.4">
      <c r="A216" t="s">
        <v>957</v>
      </c>
      <c r="B216" t="s">
        <v>958</v>
      </c>
      <c r="C216">
        <v>-2.4828517551893299</v>
      </c>
      <c r="D216" s="1">
        <v>2.3347615225095801E-7</v>
      </c>
      <c r="E216" t="s">
        <v>22</v>
      </c>
      <c r="F216">
        <v>15216075</v>
      </c>
      <c r="G216">
        <v>15216552</v>
      </c>
      <c r="H216">
        <v>-1.65</v>
      </c>
      <c r="I216">
        <v>5.8699999999999997E-6</v>
      </c>
      <c r="J216" t="s">
        <v>19</v>
      </c>
      <c r="K216" t="b">
        <f t="shared" si="6"/>
        <v>1</v>
      </c>
      <c r="L216">
        <f t="shared" si="7"/>
        <v>4.1328517551893302</v>
      </c>
      <c r="M216" s="8"/>
      <c r="N216" s="5" t="s">
        <v>1038</v>
      </c>
      <c r="O216">
        <v>3.7713016070174499</v>
      </c>
    </row>
    <row r="217" spans="1:15" x14ac:dyDescent="0.4">
      <c r="A217" t="s">
        <v>965</v>
      </c>
      <c r="B217" t="s">
        <v>966</v>
      </c>
      <c r="C217">
        <v>-3.4026371623458198</v>
      </c>
      <c r="D217">
        <v>1.3692926070415501E-3</v>
      </c>
      <c r="E217" t="s">
        <v>12</v>
      </c>
      <c r="F217">
        <v>2921112</v>
      </c>
      <c r="G217">
        <v>2922004</v>
      </c>
      <c r="H217">
        <v>-0.73</v>
      </c>
      <c r="I217">
        <v>4.07E-2</v>
      </c>
      <c r="J217" t="s">
        <v>19</v>
      </c>
      <c r="K217" t="b">
        <f t="shared" si="6"/>
        <v>1</v>
      </c>
      <c r="L217">
        <f t="shared" si="7"/>
        <v>4.1326371623458193</v>
      </c>
      <c r="M217" s="8"/>
      <c r="N217" s="5" t="s">
        <v>1040</v>
      </c>
      <c r="O217">
        <v>3.7534885811421499</v>
      </c>
    </row>
    <row r="218" spans="1:15" x14ac:dyDescent="0.4">
      <c r="A218" t="s">
        <v>661</v>
      </c>
      <c r="B218" t="s">
        <v>662</v>
      </c>
      <c r="C218">
        <v>-2.9804816616971501</v>
      </c>
      <c r="D218" s="1">
        <v>4.0901186208145399E-17</v>
      </c>
      <c r="E218" t="s">
        <v>22</v>
      </c>
      <c r="F218">
        <v>104456646</v>
      </c>
      <c r="G218">
        <v>104457734</v>
      </c>
      <c r="H218">
        <v>-1.1499999999999999</v>
      </c>
      <c r="I218">
        <v>4.6500000000000003E-4</v>
      </c>
      <c r="J218" t="s">
        <v>13</v>
      </c>
      <c r="K218" t="b">
        <f t="shared" si="6"/>
        <v>1</v>
      </c>
      <c r="L218">
        <f t="shared" si="7"/>
        <v>4.13048166169715</v>
      </c>
      <c r="M218" s="8"/>
      <c r="N218" s="5" t="s">
        <v>1042</v>
      </c>
      <c r="O218">
        <v>3.7524809433037998</v>
      </c>
    </row>
    <row r="219" spans="1:15" x14ac:dyDescent="0.4">
      <c r="A219" t="s">
        <v>737</v>
      </c>
      <c r="B219" t="s">
        <v>738</v>
      </c>
      <c r="C219">
        <v>-3.4671303919683001</v>
      </c>
      <c r="D219">
        <v>8.8516371797246003E-4</v>
      </c>
      <c r="E219" t="s">
        <v>22</v>
      </c>
      <c r="F219">
        <v>3299863</v>
      </c>
      <c r="G219">
        <v>3300877</v>
      </c>
      <c r="H219">
        <v>-0.65</v>
      </c>
      <c r="I219">
        <v>3.1E-2</v>
      </c>
      <c r="J219" t="s">
        <v>13</v>
      </c>
      <c r="K219" t="b">
        <f t="shared" si="6"/>
        <v>1</v>
      </c>
      <c r="L219">
        <f t="shared" si="7"/>
        <v>4.1171303919683</v>
      </c>
      <c r="M219" s="8"/>
      <c r="N219" s="5" t="s">
        <v>1044</v>
      </c>
      <c r="O219">
        <v>3.75173894616041</v>
      </c>
    </row>
    <row r="220" spans="1:15" x14ac:dyDescent="0.4">
      <c r="A220" t="s">
        <v>967</v>
      </c>
      <c r="B220" t="s">
        <v>968</v>
      </c>
      <c r="C220">
        <v>-1.9644328549250001</v>
      </c>
      <c r="D220">
        <v>1.12018460251233E-5</v>
      </c>
      <c r="E220" t="s">
        <v>25</v>
      </c>
      <c r="F220">
        <v>31669701</v>
      </c>
      <c r="G220">
        <v>31670508</v>
      </c>
      <c r="H220">
        <v>-2.15</v>
      </c>
      <c r="I220" s="1">
        <v>2.9800000000000003E-11</v>
      </c>
      <c r="J220" t="s">
        <v>13</v>
      </c>
      <c r="K220" t="b">
        <f t="shared" si="6"/>
        <v>1</v>
      </c>
      <c r="L220">
        <f t="shared" si="7"/>
        <v>4.114432854925</v>
      </c>
      <c r="M220" s="8"/>
      <c r="N220" s="5" t="s">
        <v>1046</v>
      </c>
      <c r="O220">
        <v>3.7502944411808801</v>
      </c>
    </row>
    <row r="221" spans="1:15" x14ac:dyDescent="0.4">
      <c r="A221" t="s">
        <v>969</v>
      </c>
      <c r="B221" t="s">
        <v>970</v>
      </c>
      <c r="C221">
        <v>-3.2413764868588602</v>
      </c>
      <c r="D221">
        <v>1.4030780613646399E-6</v>
      </c>
      <c r="E221" t="s">
        <v>58</v>
      </c>
      <c r="F221">
        <v>1526301</v>
      </c>
      <c r="G221">
        <v>1527080</v>
      </c>
      <c r="H221">
        <v>-0.87</v>
      </c>
      <c r="I221">
        <v>7.9900000000000001E-4</v>
      </c>
      <c r="J221" t="s">
        <v>13</v>
      </c>
      <c r="K221" t="b">
        <f t="shared" si="6"/>
        <v>1</v>
      </c>
      <c r="L221">
        <f t="shared" si="7"/>
        <v>4.1113764868588598</v>
      </c>
      <c r="M221" s="8"/>
      <c r="N221" s="5" t="s">
        <v>1048</v>
      </c>
      <c r="O221">
        <v>3.7422517652419298</v>
      </c>
    </row>
    <row r="222" spans="1:15" x14ac:dyDescent="0.4">
      <c r="A222" t="s">
        <v>759</v>
      </c>
      <c r="B222" t="s">
        <v>760</v>
      </c>
      <c r="C222">
        <v>-2.4248817333471102</v>
      </c>
      <c r="D222" s="1">
        <v>1.15065589216939E-14</v>
      </c>
      <c r="E222" t="s">
        <v>25</v>
      </c>
      <c r="F222">
        <v>19288738</v>
      </c>
      <c r="G222">
        <v>19289128</v>
      </c>
      <c r="H222">
        <v>-1.68</v>
      </c>
      <c r="I222">
        <v>2.7199999999999998E-6</v>
      </c>
      <c r="J222" t="s">
        <v>13</v>
      </c>
      <c r="K222" t="b">
        <f t="shared" si="6"/>
        <v>1</v>
      </c>
      <c r="L222">
        <f t="shared" si="7"/>
        <v>4.1048817333471099</v>
      </c>
      <c r="M222" s="8"/>
      <c r="N222" s="5" t="s">
        <v>1050</v>
      </c>
      <c r="O222">
        <v>3.7386482340845602</v>
      </c>
    </row>
    <row r="223" spans="1:15" x14ac:dyDescent="0.4">
      <c r="A223" t="s">
        <v>971</v>
      </c>
      <c r="B223" t="s">
        <v>972</v>
      </c>
      <c r="C223">
        <v>-2.53345909469635</v>
      </c>
      <c r="D223" s="1">
        <v>1.7943819712414899E-16</v>
      </c>
      <c r="E223" t="s">
        <v>104</v>
      </c>
      <c r="F223">
        <v>15306021</v>
      </c>
      <c r="G223">
        <v>15307669</v>
      </c>
      <c r="H223">
        <v>-1.57</v>
      </c>
      <c r="I223" s="1">
        <v>1.4100000000000001E-9</v>
      </c>
      <c r="J223" t="s">
        <v>13</v>
      </c>
      <c r="K223" t="b">
        <f t="shared" si="6"/>
        <v>1</v>
      </c>
      <c r="L223">
        <f t="shared" si="7"/>
        <v>4.1034590946963503</v>
      </c>
      <c r="M223" s="8"/>
      <c r="N223" s="5" t="s">
        <v>1052</v>
      </c>
      <c r="O223">
        <v>3.70885330243431</v>
      </c>
    </row>
    <row r="224" spans="1:15" x14ac:dyDescent="0.4">
      <c r="A224" t="s">
        <v>675</v>
      </c>
      <c r="B224" t="s">
        <v>676</v>
      </c>
      <c r="C224">
        <v>-2.9130749888911001</v>
      </c>
      <c r="D224" s="1">
        <v>1.26378083184638E-22</v>
      </c>
      <c r="E224" t="s">
        <v>52</v>
      </c>
      <c r="F224">
        <v>186931241</v>
      </c>
      <c r="G224">
        <v>186932136</v>
      </c>
      <c r="H224">
        <v>-1.19</v>
      </c>
      <c r="I224">
        <v>1.2899999999999999E-3</v>
      </c>
      <c r="J224" t="s">
        <v>13</v>
      </c>
      <c r="K224" t="b">
        <f t="shared" si="6"/>
        <v>1</v>
      </c>
      <c r="L224">
        <f t="shared" si="7"/>
        <v>4.1030749888911</v>
      </c>
      <c r="M224" s="8"/>
      <c r="N224" s="5" t="s">
        <v>569</v>
      </c>
      <c r="O224">
        <v>3.7016814259225099</v>
      </c>
    </row>
    <row r="225" spans="1:15" x14ac:dyDescent="0.4">
      <c r="A225" t="s">
        <v>973</v>
      </c>
      <c r="B225" t="s">
        <v>974</v>
      </c>
      <c r="C225">
        <v>-2.4229124830905402</v>
      </c>
      <c r="D225" s="1">
        <v>5.7655889876894594E-26</v>
      </c>
      <c r="E225" t="s">
        <v>104</v>
      </c>
      <c r="F225">
        <v>15422321</v>
      </c>
      <c r="G225">
        <v>15423306</v>
      </c>
      <c r="H225">
        <v>-1.67</v>
      </c>
      <c r="I225" s="1">
        <v>6.3600000000000004E-9</v>
      </c>
      <c r="J225" t="s">
        <v>13</v>
      </c>
      <c r="K225" t="b">
        <f t="shared" si="6"/>
        <v>1</v>
      </c>
      <c r="L225">
        <f t="shared" si="7"/>
        <v>4.0929124830905401</v>
      </c>
      <c r="M225" s="8"/>
      <c r="N225" s="5" t="s">
        <v>1054</v>
      </c>
      <c r="O225">
        <v>3.7006531877634599</v>
      </c>
    </row>
    <row r="226" spans="1:15" x14ac:dyDescent="0.4">
      <c r="A226" t="s">
        <v>975</v>
      </c>
      <c r="B226" t="s">
        <v>976</v>
      </c>
      <c r="C226">
        <v>-3.3899006019094502</v>
      </c>
      <c r="D226" s="1">
        <v>1.2853077773159599E-12</v>
      </c>
      <c r="E226" t="s">
        <v>233</v>
      </c>
      <c r="F226">
        <v>20743503</v>
      </c>
      <c r="G226">
        <v>20744019</v>
      </c>
      <c r="H226">
        <v>-0.7</v>
      </c>
      <c r="I226">
        <v>3.5299999999999998E-2</v>
      </c>
      <c r="J226" t="s">
        <v>19</v>
      </c>
      <c r="K226" t="b">
        <f t="shared" si="6"/>
        <v>1</v>
      </c>
      <c r="L226">
        <f t="shared" si="7"/>
        <v>4.0899006019094504</v>
      </c>
      <c r="M226" s="8"/>
      <c r="N226" s="5" t="s">
        <v>1056</v>
      </c>
      <c r="O226">
        <v>3.6980829030769202</v>
      </c>
    </row>
    <row r="227" spans="1:15" x14ac:dyDescent="0.4">
      <c r="A227" t="s">
        <v>977</v>
      </c>
      <c r="B227" t="s">
        <v>978</v>
      </c>
      <c r="C227">
        <v>-2.5380270625472399</v>
      </c>
      <c r="D227" s="1">
        <v>1.35582357250296E-9</v>
      </c>
      <c r="E227" t="s">
        <v>18</v>
      </c>
      <c r="F227">
        <v>14144770</v>
      </c>
      <c r="G227">
        <v>14145416</v>
      </c>
      <c r="H227">
        <v>-1.55</v>
      </c>
      <c r="I227">
        <v>4.78E-6</v>
      </c>
      <c r="J227" t="s">
        <v>13</v>
      </c>
      <c r="K227" t="b">
        <f t="shared" si="6"/>
        <v>1</v>
      </c>
      <c r="L227">
        <f t="shared" si="7"/>
        <v>4.0880270625472397</v>
      </c>
      <c r="M227" s="8"/>
      <c r="N227" s="5" t="s">
        <v>1058</v>
      </c>
      <c r="O227">
        <v>3.6940849213033697</v>
      </c>
    </row>
    <row r="228" spans="1:15" x14ac:dyDescent="0.4">
      <c r="A228" t="s">
        <v>979</v>
      </c>
      <c r="B228" t="s">
        <v>980</v>
      </c>
      <c r="C228">
        <v>-1.81637001426509</v>
      </c>
      <c r="D228" s="1">
        <v>6.60275534057587E-26</v>
      </c>
      <c r="E228" t="s">
        <v>12</v>
      </c>
      <c r="F228">
        <v>100813853</v>
      </c>
      <c r="G228">
        <v>100814411</v>
      </c>
      <c r="H228">
        <v>-2.2599999999999998</v>
      </c>
      <c r="I228" s="1">
        <v>3.21E-13</v>
      </c>
      <c r="J228" t="s">
        <v>13</v>
      </c>
      <c r="K228" t="b">
        <f t="shared" si="6"/>
        <v>1</v>
      </c>
      <c r="L228">
        <f t="shared" si="7"/>
        <v>4.0763700142650894</v>
      </c>
      <c r="M228" s="8"/>
      <c r="N228" s="5" t="s">
        <v>1060</v>
      </c>
      <c r="O228">
        <v>3.68304177710178</v>
      </c>
    </row>
    <row r="229" spans="1:15" x14ac:dyDescent="0.4">
      <c r="A229" t="s">
        <v>981</v>
      </c>
      <c r="B229" t="s">
        <v>982</v>
      </c>
      <c r="C229">
        <v>-3.0153290086762201</v>
      </c>
      <c r="D229" s="1">
        <v>1.741856110186E-15</v>
      </c>
      <c r="E229" t="s">
        <v>212</v>
      </c>
      <c r="F229">
        <v>80809933</v>
      </c>
      <c r="G229">
        <v>80810928</v>
      </c>
      <c r="H229">
        <v>-1.05</v>
      </c>
      <c r="I229">
        <v>3.9300000000000001E-4</v>
      </c>
      <c r="J229" t="s">
        <v>19</v>
      </c>
      <c r="K229" t="b">
        <f t="shared" si="6"/>
        <v>1</v>
      </c>
      <c r="L229">
        <f t="shared" si="7"/>
        <v>4.0653290086762199</v>
      </c>
      <c r="M229" s="8"/>
      <c r="N229" s="5" t="s">
        <v>1062</v>
      </c>
      <c r="O229">
        <v>3.6717289476207702</v>
      </c>
    </row>
    <row r="230" spans="1:15" x14ac:dyDescent="0.4">
      <c r="A230" t="s">
        <v>983</v>
      </c>
      <c r="B230" t="s">
        <v>984</v>
      </c>
      <c r="C230">
        <v>-2.6505824480874201</v>
      </c>
      <c r="D230" s="1">
        <v>3.9773099681316599E-35</v>
      </c>
      <c r="E230" t="s">
        <v>18</v>
      </c>
      <c r="F230">
        <v>141645979</v>
      </c>
      <c r="G230">
        <v>141646475</v>
      </c>
      <c r="H230">
        <v>-1.4</v>
      </c>
      <c r="I230" s="1">
        <v>4.6699999999999999E-7</v>
      </c>
      <c r="J230" t="s">
        <v>13</v>
      </c>
      <c r="K230" t="b">
        <f t="shared" si="6"/>
        <v>1</v>
      </c>
      <c r="L230">
        <f t="shared" si="7"/>
        <v>4.05058244808742</v>
      </c>
      <c r="M230" s="8"/>
      <c r="N230" s="5" t="s">
        <v>1064</v>
      </c>
      <c r="O230">
        <v>3.6695568897699298</v>
      </c>
    </row>
    <row r="231" spans="1:15" x14ac:dyDescent="0.4">
      <c r="A231" t="s">
        <v>985</v>
      </c>
      <c r="B231" t="s">
        <v>986</v>
      </c>
      <c r="C231">
        <v>-1.47289474836039</v>
      </c>
      <c r="D231">
        <v>1.9757869787422899E-2</v>
      </c>
      <c r="E231" t="s">
        <v>18</v>
      </c>
      <c r="F231">
        <v>132321103</v>
      </c>
      <c r="G231">
        <v>132322285</v>
      </c>
      <c r="H231">
        <v>-2.57</v>
      </c>
      <c r="I231">
        <v>1.08E-6</v>
      </c>
      <c r="J231" t="s">
        <v>13</v>
      </c>
      <c r="K231" t="b">
        <f t="shared" si="6"/>
        <v>1</v>
      </c>
      <c r="L231">
        <f t="shared" si="7"/>
        <v>4.0428947483603901</v>
      </c>
      <c r="M231" s="8"/>
      <c r="N231" s="5" t="s">
        <v>1066</v>
      </c>
      <c r="O231">
        <v>3.6557072891294498</v>
      </c>
    </row>
    <row r="232" spans="1:15" x14ac:dyDescent="0.4">
      <c r="A232" t="s">
        <v>987</v>
      </c>
      <c r="B232" t="s">
        <v>988</v>
      </c>
      <c r="C232">
        <v>-3.1221461464097802</v>
      </c>
      <c r="D232" s="1">
        <v>3.9664686059505399E-8</v>
      </c>
      <c r="E232" t="s">
        <v>40</v>
      </c>
      <c r="F232">
        <v>41039052</v>
      </c>
      <c r="G232">
        <v>41039761</v>
      </c>
      <c r="H232">
        <v>-0.92</v>
      </c>
      <c r="I232">
        <v>3.7299999999999998E-3</v>
      </c>
      <c r="J232" t="s">
        <v>13</v>
      </c>
      <c r="K232" t="b">
        <f t="shared" si="6"/>
        <v>1</v>
      </c>
      <c r="L232">
        <f t="shared" si="7"/>
        <v>4.0421461464097801</v>
      </c>
      <c r="M232" s="8"/>
      <c r="N232" s="5" t="s">
        <v>1068</v>
      </c>
      <c r="O232">
        <v>3.6534304470778602</v>
      </c>
    </row>
    <row r="233" spans="1:15" x14ac:dyDescent="0.4">
      <c r="A233" t="s">
        <v>989</v>
      </c>
      <c r="B233" t="s">
        <v>990</v>
      </c>
      <c r="C233">
        <v>-2.3476699315066201</v>
      </c>
      <c r="D233" s="1">
        <v>3.2277090381935801E-23</v>
      </c>
      <c r="E233" t="s">
        <v>12</v>
      </c>
      <c r="F233">
        <v>157007390</v>
      </c>
      <c r="G233">
        <v>157008231</v>
      </c>
      <c r="H233">
        <v>-1.69</v>
      </c>
      <c r="I233">
        <v>1.3400000000000001E-6</v>
      </c>
      <c r="J233" t="s">
        <v>13</v>
      </c>
      <c r="K233" t="b">
        <f t="shared" si="6"/>
        <v>1</v>
      </c>
      <c r="L233">
        <f t="shared" si="7"/>
        <v>4.0376699315066205</v>
      </c>
      <c r="M233" s="8"/>
      <c r="N233" s="5" t="s">
        <v>1070</v>
      </c>
      <c r="O233">
        <v>3.6512809591772797</v>
      </c>
    </row>
    <row r="234" spans="1:15" x14ac:dyDescent="0.4">
      <c r="A234" t="s">
        <v>875</v>
      </c>
      <c r="B234" t="s">
        <v>876</v>
      </c>
      <c r="C234">
        <v>-3.32228106758172</v>
      </c>
      <c r="D234">
        <v>5.7400297341742197E-5</v>
      </c>
      <c r="E234" t="s">
        <v>104</v>
      </c>
      <c r="F234">
        <v>130927511</v>
      </c>
      <c r="G234">
        <v>130928830</v>
      </c>
      <c r="H234">
        <v>-0.71</v>
      </c>
      <c r="I234">
        <v>1.78E-2</v>
      </c>
      <c r="J234" t="s">
        <v>19</v>
      </c>
      <c r="K234" t="b">
        <f t="shared" si="6"/>
        <v>1</v>
      </c>
      <c r="L234">
        <f t="shared" si="7"/>
        <v>4.03228106758172</v>
      </c>
      <c r="M234" s="8"/>
      <c r="N234" s="5" t="s">
        <v>1072</v>
      </c>
      <c r="O234">
        <v>3.64416592378854</v>
      </c>
    </row>
    <row r="235" spans="1:15" x14ac:dyDescent="0.4">
      <c r="A235" t="s">
        <v>887</v>
      </c>
      <c r="B235" t="s">
        <v>888</v>
      </c>
      <c r="C235">
        <v>-2.8672251616892002</v>
      </c>
      <c r="D235" s="1">
        <v>4.4501992663014899E-7</v>
      </c>
      <c r="E235" t="s">
        <v>25</v>
      </c>
      <c r="F235">
        <v>2787218</v>
      </c>
      <c r="G235">
        <v>2787807</v>
      </c>
      <c r="H235">
        <v>-1.1599999999999999</v>
      </c>
      <c r="I235">
        <v>3.5700000000000003E-2</v>
      </c>
      <c r="J235" t="s">
        <v>19</v>
      </c>
      <c r="K235" t="b">
        <f t="shared" si="6"/>
        <v>1</v>
      </c>
      <c r="L235">
        <f t="shared" si="7"/>
        <v>4.0272251616892003</v>
      </c>
      <c r="M235" s="8"/>
      <c r="N235" s="5" t="s">
        <v>1074</v>
      </c>
      <c r="O235">
        <v>3.6388461107819201</v>
      </c>
    </row>
    <row r="236" spans="1:15" x14ac:dyDescent="0.4">
      <c r="A236" t="s">
        <v>991</v>
      </c>
      <c r="B236" t="s">
        <v>992</v>
      </c>
      <c r="C236">
        <v>-2.90434007916227</v>
      </c>
      <c r="D236" s="1">
        <v>7.1770277082903199E-25</v>
      </c>
      <c r="E236" t="s">
        <v>22</v>
      </c>
      <c r="F236">
        <v>9673218</v>
      </c>
      <c r="G236">
        <v>9674129</v>
      </c>
      <c r="H236">
        <v>-1.1200000000000001</v>
      </c>
      <c r="I236">
        <v>6.3299999999999999E-4</v>
      </c>
      <c r="J236" t="s">
        <v>13</v>
      </c>
      <c r="K236" t="b">
        <f t="shared" si="6"/>
        <v>1</v>
      </c>
      <c r="L236">
        <f t="shared" si="7"/>
        <v>4.0243400791622701</v>
      </c>
      <c r="M236" s="8"/>
      <c r="N236" s="5" t="s">
        <v>1076</v>
      </c>
      <c r="O236">
        <v>3.6301383113340897</v>
      </c>
    </row>
    <row r="237" spans="1:15" x14ac:dyDescent="0.4">
      <c r="A237" t="s">
        <v>538</v>
      </c>
      <c r="B237" t="s">
        <v>539</v>
      </c>
      <c r="C237">
        <v>-2.5635988999546702</v>
      </c>
      <c r="D237" s="1">
        <v>7.8810199977728597E-14</v>
      </c>
      <c r="E237" t="s">
        <v>25</v>
      </c>
      <c r="F237">
        <v>109162032</v>
      </c>
      <c r="G237">
        <v>109162819</v>
      </c>
      <c r="H237">
        <v>-1.45</v>
      </c>
      <c r="I237">
        <v>1.6500000000000001E-6</v>
      </c>
      <c r="J237" t="s">
        <v>13</v>
      </c>
      <c r="K237" t="b">
        <f t="shared" si="6"/>
        <v>1</v>
      </c>
      <c r="L237">
        <f t="shared" si="7"/>
        <v>4.0135988999546699</v>
      </c>
      <c r="M237" s="8"/>
      <c r="N237" s="5" t="s">
        <v>1078</v>
      </c>
      <c r="O237">
        <v>3.6293433285795098</v>
      </c>
    </row>
    <row r="238" spans="1:15" x14ac:dyDescent="0.4">
      <c r="A238" t="s">
        <v>506</v>
      </c>
      <c r="B238" t="s">
        <v>507</v>
      </c>
      <c r="C238">
        <v>-2.36835781781611</v>
      </c>
      <c r="D238" s="1">
        <v>6.0412824574749497E-7</v>
      </c>
      <c r="E238" t="s">
        <v>55</v>
      </c>
      <c r="F238">
        <v>51958211</v>
      </c>
      <c r="G238">
        <v>51958559</v>
      </c>
      <c r="H238">
        <v>-1.64</v>
      </c>
      <c r="I238">
        <v>1.01E-4</v>
      </c>
      <c r="J238" t="s">
        <v>19</v>
      </c>
      <c r="K238" t="b">
        <f t="shared" si="6"/>
        <v>1</v>
      </c>
      <c r="L238">
        <f t="shared" si="7"/>
        <v>4.0083578178161101</v>
      </c>
      <c r="M238" s="8"/>
      <c r="N238" s="5" t="s">
        <v>1080</v>
      </c>
      <c r="O238">
        <v>3.62639485116914</v>
      </c>
    </row>
    <row r="239" spans="1:15" x14ac:dyDescent="0.4">
      <c r="A239" t="s">
        <v>993</v>
      </c>
      <c r="B239" t="s">
        <v>994</v>
      </c>
      <c r="C239">
        <v>-2.7855576310492798</v>
      </c>
      <c r="D239" s="1">
        <v>1.03729661199904E-40</v>
      </c>
      <c r="E239" t="s">
        <v>109</v>
      </c>
      <c r="F239">
        <v>2929139</v>
      </c>
      <c r="G239">
        <v>2929825</v>
      </c>
      <c r="H239">
        <v>-1.22</v>
      </c>
      <c r="I239">
        <v>8.9900000000000003E-6</v>
      </c>
      <c r="J239" t="s">
        <v>13</v>
      </c>
      <c r="K239" t="b">
        <f t="shared" si="6"/>
        <v>1</v>
      </c>
      <c r="L239">
        <f t="shared" si="7"/>
        <v>4.00555763104928</v>
      </c>
      <c r="M239" s="8"/>
      <c r="N239" s="5" t="s">
        <v>1082</v>
      </c>
      <c r="O239">
        <v>3.6257683270294598</v>
      </c>
    </row>
    <row r="240" spans="1:15" x14ac:dyDescent="0.4">
      <c r="A240" t="s">
        <v>995</v>
      </c>
      <c r="B240" t="s">
        <v>996</v>
      </c>
      <c r="C240">
        <v>-1.86193303494836</v>
      </c>
      <c r="D240" s="1">
        <v>2.3366983196554701E-18</v>
      </c>
      <c r="E240" t="s">
        <v>233</v>
      </c>
      <c r="F240">
        <v>61489625</v>
      </c>
      <c r="G240">
        <v>61490404</v>
      </c>
      <c r="H240">
        <v>-2.14</v>
      </c>
      <c r="I240" s="1">
        <v>4.6700000000000003E-13</v>
      </c>
      <c r="J240" t="s">
        <v>19</v>
      </c>
      <c r="K240" t="b">
        <f t="shared" si="6"/>
        <v>1</v>
      </c>
      <c r="L240">
        <f t="shared" si="7"/>
        <v>4.0019330349483599</v>
      </c>
      <c r="M240" s="8"/>
      <c r="N240" s="5" t="s">
        <v>1084</v>
      </c>
      <c r="O240">
        <v>3.6117487556190402</v>
      </c>
    </row>
    <row r="241" spans="1:15" x14ac:dyDescent="0.4">
      <c r="A241" t="s">
        <v>997</v>
      </c>
      <c r="B241" t="s">
        <v>998</v>
      </c>
      <c r="C241">
        <v>-1.04016105161304</v>
      </c>
      <c r="D241" s="1">
        <v>8.7450444708835795E-10</v>
      </c>
      <c r="E241" t="s">
        <v>18</v>
      </c>
      <c r="F241">
        <v>138388683</v>
      </c>
      <c r="G241">
        <v>138389129</v>
      </c>
      <c r="H241">
        <v>-2.96</v>
      </c>
      <c r="I241" s="1">
        <v>4.7199999999999999E-8</v>
      </c>
      <c r="J241" t="s">
        <v>62</v>
      </c>
      <c r="K241" t="b">
        <f t="shared" si="6"/>
        <v>1</v>
      </c>
      <c r="L241">
        <f t="shared" si="7"/>
        <v>4.0001610516130395</v>
      </c>
      <c r="M241" s="8"/>
      <c r="N241" s="5" t="s">
        <v>1086</v>
      </c>
      <c r="O241">
        <v>3.5993659787583501</v>
      </c>
    </row>
    <row r="242" spans="1:15" x14ac:dyDescent="0.4">
      <c r="A242" t="s">
        <v>999</v>
      </c>
      <c r="B242" t="s">
        <v>1000</v>
      </c>
      <c r="C242">
        <v>-2.3260122321974399</v>
      </c>
      <c r="D242">
        <v>1.3084444525836201E-3</v>
      </c>
      <c r="E242" t="s">
        <v>18</v>
      </c>
      <c r="F242">
        <v>176862303</v>
      </c>
      <c r="G242">
        <v>176862940</v>
      </c>
      <c r="H242">
        <v>-1.67</v>
      </c>
      <c r="I242">
        <v>1.7899999999999999E-2</v>
      </c>
      <c r="J242" t="s">
        <v>13</v>
      </c>
      <c r="K242" t="b">
        <f t="shared" si="6"/>
        <v>1</v>
      </c>
      <c r="L242">
        <f t="shared" si="7"/>
        <v>3.9960122321974398</v>
      </c>
      <c r="M242" s="8"/>
      <c r="N242" s="5" t="s">
        <v>1088</v>
      </c>
      <c r="O242">
        <v>3.5907435256649602</v>
      </c>
    </row>
    <row r="243" spans="1:15" x14ac:dyDescent="0.4">
      <c r="A243" t="s">
        <v>1001</v>
      </c>
      <c r="B243" t="s">
        <v>1002</v>
      </c>
      <c r="C243">
        <v>-2.0556582831299801</v>
      </c>
      <c r="D243" s="1">
        <v>1.6125716513040498E-11</v>
      </c>
      <c r="E243" t="s">
        <v>40</v>
      </c>
      <c r="F243">
        <v>89509026</v>
      </c>
      <c r="G243">
        <v>89510123</v>
      </c>
      <c r="H243">
        <v>-1.94</v>
      </c>
      <c r="I243">
        <v>3.9199999999999997E-6</v>
      </c>
      <c r="J243" t="s">
        <v>13</v>
      </c>
      <c r="K243" t="b">
        <f t="shared" si="6"/>
        <v>1</v>
      </c>
      <c r="L243">
        <f t="shared" si="7"/>
        <v>3.9956582831299801</v>
      </c>
      <c r="M243" s="8"/>
      <c r="N243" s="5" t="s">
        <v>1090</v>
      </c>
      <c r="O243">
        <v>3.5905961350570998</v>
      </c>
    </row>
    <row r="244" spans="1:15" x14ac:dyDescent="0.4">
      <c r="A244" t="s">
        <v>909</v>
      </c>
      <c r="B244" t="s">
        <v>910</v>
      </c>
      <c r="C244">
        <v>-2.4033801676690199</v>
      </c>
      <c r="D244" s="1">
        <v>7.7837488288751197E-11</v>
      </c>
      <c r="E244" t="s">
        <v>61</v>
      </c>
      <c r="F244">
        <v>74431853</v>
      </c>
      <c r="G244">
        <v>74432270</v>
      </c>
      <c r="H244">
        <v>-1.59</v>
      </c>
      <c r="I244" s="1">
        <v>5.2300000000000001E-7</v>
      </c>
      <c r="J244" t="s">
        <v>13</v>
      </c>
      <c r="K244" t="b">
        <f t="shared" si="6"/>
        <v>1</v>
      </c>
      <c r="L244">
        <f t="shared" si="7"/>
        <v>3.9933801676690202</v>
      </c>
      <c r="M244" s="8"/>
      <c r="N244" s="5" t="s">
        <v>1092</v>
      </c>
      <c r="O244">
        <v>3.5883634021203896</v>
      </c>
    </row>
    <row r="245" spans="1:15" x14ac:dyDescent="0.4">
      <c r="A245" t="s">
        <v>1003</v>
      </c>
      <c r="B245" t="s">
        <v>1004</v>
      </c>
      <c r="C245">
        <v>-1.8515616144856799</v>
      </c>
      <c r="D245" s="1">
        <v>2.1525647083805801E-12</v>
      </c>
      <c r="E245" t="s">
        <v>67</v>
      </c>
      <c r="F245">
        <v>61887453</v>
      </c>
      <c r="G245">
        <v>61888939</v>
      </c>
      <c r="H245">
        <v>-2.14</v>
      </c>
      <c r="I245" s="1">
        <v>1.4500000000000001E-15</v>
      </c>
      <c r="J245" t="s">
        <v>13</v>
      </c>
      <c r="K245" t="b">
        <f t="shared" si="6"/>
        <v>1</v>
      </c>
      <c r="L245">
        <f t="shared" si="7"/>
        <v>3.99156161448568</v>
      </c>
      <c r="M245" s="8"/>
      <c r="N245" s="5" t="s">
        <v>1094</v>
      </c>
      <c r="O245">
        <v>3.5858457424552102</v>
      </c>
    </row>
    <row r="246" spans="1:15" x14ac:dyDescent="0.4">
      <c r="A246" t="s">
        <v>675</v>
      </c>
      <c r="B246" t="s">
        <v>676</v>
      </c>
      <c r="C246">
        <v>-2.9130749888911001</v>
      </c>
      <c r="D246" s="1">
        <v>1.26378083184638E-22</v>
      </c>
      <c r="E246" t="s">
        <v>52</v>
      </c>
      <c r="F246">
        <v>186976926</v>
      </c>
      <c r="G246">
        <v>186977754</v>
      </c>
      <c r="H246">
        <v>-1.07</v>
      </c>
      <c r="I246">
        <v>2.2699999999999999E-4</v>
      </c>
      <c r="J246" t="s">
        <v>19</v>
      </c>
      <c r="K246" t="b">
        <f t="shared" si="6"/>
        <v>1</v>
      </c>
      <c r="L246">
        <f t="shared" si="7"/>
        <v>3.9830749888910999</v>
      </c>
      <c r="M246" s="8"/>
      <c r="N246" s="5" t="s">
        <v>1096</v>
      </c>
      <c r="O246">
        <v>3.5710345484034098</v>
      </c>
    </row>
    <row r="247" spans="1:15" x14ac:dyDescent="0.4">
      <c r="A247" t="s">
        <v>598</v>
      </c>
      <c r="B247" s="2">
        <v>40057</v>
      </c>
      <c r="C247">
        <v>-1.0144102797085599</v>
      </c>
      <c r="D247" s="1">
        <v>9.8208200184200793E-12</v>
      </c>
      <c r="E247" t="s">
        <v>61</v>
      </c>
      <c r="F247">
        <v>77451772</v>
      </c>
      <c r="G247">
        <v>77452536</v>
      </c>
      <c r="H247">
        <v>-2.94</v>
      </c>
      <c r="I247" s="1">
        <v>1.66E-8</v>
      </c>
      <c r="J247" t="s">
        <v>13</v>
      </c>
      <c r="K247" t="b">
        <f t="shared" si="6"/>
        <v>1</v>
      </c>
      <c r="L247">
        <f t="shared" si="7"/>
        <v>3.9544102797085596</v>
      </c>
      <c r="M247" s="8"/>
      <c r="N247" s="5" t="s">
        <v>1098</v>
      </c>
      <c r="O247">
        <v>3.5611867242105499</v>
      </c>
    </row>
    <row r="248" spans="1:15" x14ac:dyDescent="0.4">
      <c r="A248" t="s">
        <v>917</v>
      </c>
      <c r="B248" t="s">
        <v>918</v>
      </c>
      <c r="C248">
        <v>-2.41173295446317</v>
      </c>
      <c r="D248">
        <v>8.9628618550220999E-4</v>
      </c>
      <c r="E248" t="s">
        <v>28</v>
      </c>
      <c r="F248">
        <v>3345290</v>
      </c>
      <c r="G248">
        <v>3346002</v>
      </c>
      <c r="H248">
        <v>-1.54</v>
      </c>
      <c r="I248">
        <v>2.17E-6</v>
      </c>
      <c r="J248" t="s">
        <v>13</v>
      </c>
      <c r="K248" t="b">
        <f t="shared" si="6"/>
        <v>1</v>
      </c>
      <c r="L248">
        <f t="shared" si="7"/>
        <v>3.9517329544631701</v>
      </c>
      <c r="M248" s="8"/>
      <c r="N248" s="5" t="s">
        <v>1100</v>
      </c>
      <c r="O248">
        <v>3.5593927177805105</v>
      </c>
    </row>
    <row r="249" spans="1:15" x14ac:dyDescent="0.4">
      <c r="A249" t="s">
        <v>895</v>
      </c>
      <c r="B249" t="s">
        <v>896</v>
      </c>
      <c r="C249">
        <v>-3.1729502208117002</v>
      </c>
      <c r="D249" s="1">
        <v>1.6457361908746599E-7</v>
      </c>
      <c r="E249" t="s">
        <v>52</v>
      </c>
      <c r="F249">
        <v>57170072</v>
      </c>
      <c r="G249">
        <v>57171254</v>
      </c>
      <c r="H249">
        <v>-0.77</v>
      </c>
      <c r="I249">
        <v>4.4999999999999998E-2</v>
      </c>
      <c r="J249" t="s">
        <v>13</v>
      </c>
      <c r="K249" t="b">
        <f t="shared" si="6"/>
        <v>1</v>
      </c>
      <c r="L249">
        <f t="shared" si="7"/>
        <v>3.9429502208117002</v>
      </c>
      <c r="M249" s="8"/>
      <c r="N249" s="5" t="s">
        <v>1102</v>
      </c>
      <c r="O249">
        <v>3.5533697992821298</v>
      </c>
    </row>
    <row r="250" spans="1:15" x14ac:dyDescent="0.4">
      <c r="A250" t="s">
        <v>1005</v>
      </c>
      <c r="B250" t="s">
        <v>1006</v>
      </c>
      <c r="C250">
        <v>-2.32167039218713</v>
      </c>
      <c r="D250" s="1">
        <v>8.0005430078325702E-19</v>
      </c>
      <c r="E250" t="s">
        <v>104</v>
      </c>
      <c r="F250">
        <v>5628517</v>
      </c>
      <c r="G250">
        <v>5629635</v>
      </c>
      <c r="H250">
        <v>-1.62</v>
      </c>
      <c r="I250" s="1">
        <v>1.3200000000000001E-8</v>
      </c>
      <c r="J250" t="s">
        <v>13</v>
      </c>
      <c r="K250" t="b">
        <f t="shared" si="6"/>
        <v>1</v>
      </c>
      <c r="L250">
        <f t="shared" si="7"/>
        <v>3.9416703921871301</v>
      </c>
      <c r="M250" s="8"/>
      <c r="N250" s="5" t="s">
        <v>1104</v>
      </c>
      <c r="O250">
        <v>3.5477702678206997</v>
      </c>
    </row>
    <row r="251" spans="1:15" x14ac:dyDescent="0.4">
      <c r="A251" t="s">
        <v>1007</v>
      </c>
      <c r="B251" t="s">
        <v>1008</v>
      </c>
      <c r="C251">
        <v>-2.79471988323718</v>
      </c>
      <c r="D251" s="1">
        <v>1.46737995770736E-33</v>
      </c>
      <c r="E251" t="s">
        <v>143</v>
      </c>
      <c r="F251">
        <v>44187212</v>
      </c>
      <c r="G251">
        <v>44187957</v>
      </c>
      <c r="H251">
        <v>-1.1299999999999999</v>
      </c>
      <c r="I251">
        <v>1.3899999999999999E-4</v>
      </c>
      <c r="J251" t="s">
        <v>13</v>
      </c>
      <c r="K251" t="b">
        <f t="shared" si="6"/>
        <v>1</v>
      </c>
      <c r="L251">
        <f t="shared" si="7"/>
        <v>3.9247198832371799</v>
      </c>
      <c r="M251" s="8"/>
      <c r="N251" s="5" t="s">
        <v>1106</v>
      </c>
      <c r="O251">
        <v>3.5390057964668697</v>
      </c>
    </row>
    <row r="252" spans="1:15" x14ac:dyDescent="0.4">
      <c r="A252" t="s">
        <v>909</v>
      </c>
      <c r="B252" t="s">
        <v>910</v>
      </c>
      <c r="C252">
        <v>-2.4033801676690199</v>
      </c>
      <c r="D252" s="1">
        <v>7.7837488288751197E-11</v>
      </c>
      <c r="E252" t="s">
        <v>61</v>
      </c>
      <c r="F252">
        <v>74427201</v>
      </c>
      <c r="G252">
        <v>74427709</v>
      </c>
      <c r="H252">
        <v>-1.52</v>
      </c>
      <c r="I252" s="1">
        <v>2.4299999999999999E-7</v>
      </c>
      <c r="J252" t="s">
        <v>62</v>
      </c>
      <c r="K252" t="b">
        <f t="shared" si="6"/>
        <v>1</v>
      </c>
      <c r="L252">
        <f t="shared" si="7"/>
        <v>3.9233801676690199</v>
      </c>
      <c r="M252" s="8"/>
      <c r="N252" s="5" t="s">
        <v>1108</v>
      </c>
      <c r="O252">
        <v>3.5331531431619503</v>
      </c>
    </row>
    <row r="253" spans="1:15" x14ac:dyDescent="0.4">
      <c r="A253" t="s">
        <v>955</v>
      </c>
      <c r="B253" t="s">
        <v>956</v>
      </c>
      <c r="C253">
        <v>-2.70704204941863</v>
      </c>
      <c r="D253" s="1">
        <v>8.3725162576004599E-22</v>
      </c>
      <c r="E253" t="s">
        <v>25</v>
      </c>
      <c r="F253">
        <v>203153886</v>
      </c>
      <c r="G253">
        <v>203154781</v>
      </c>
      <c r="H253">
        <v>-1.21</v>
      </c>
      <c r="I253">
        <v>1.8499999999999999E-5</v>
      </c>
      <c r="J253" t="s">
        <v>19</v>
      </c>
      <c r="K253" t="b">
        <f t="shared" si="6"/>
        <v>1</v>
      </c>
      <c r="L253">
        <f t="shared" si="7"/>
        <v>3.91704204941863</v>
      </c>
      <c r="M253" s="8"/>
      <c r="N253" s="5" t="s">
        <v>1110</v>
      </c>
      <c r="O253">
        <v>3.5319298026078396</v>
      </c>
    </row>
    <row r="254" spans="1:15" x14ac:dyDescent="0.4">
      <c r="A254" t="s">
        <v>967</v>
      </c>
      <c r="B254" t="s">
        <v>968</v>
      </c>
      <c r="C254">
        <v>-1.9644328549250001</v>
      </c>
      <c r="D254">
        <v>1.12018460251233E-5</v>
      </c>
      <c r="E254" t="s">
        <v>25</v>
      </c>
      <c r="F254">
        <v>31700936</v>
      </c>
      <c r="G254">
        <v>31701949</v>
      </c>
      <c r="H254">
        <v>-1.94</v>
      </c>
      <c r="I254" s="1">
        <v>5.04E-9</v>
      </c>
      <c r="J254" t="s">
        <v>62</v>
      </c>
      <c r="K254" t="b">
        <f t="shared" si="6"/>
        <v>1</v>
      </c>
      <c r="L254">
        <f t="shared" si="7"/>
        <v>3.904432854925</v>
      </c>
      <c r="M254" s="8"/>
      <c r="N254" s="5" t="s">
        <v>1112</v>
      </c>
      <c r="O254">
        <v>3.5308156174478702</v>
      </c>
    </row>
    <row r="255" spans="1:15" x14ac:dyDescent="0.4">
      <c r="A255" t="s">
        <v>1009</v>
      </c>
      <c r="B255" t="s">
        <v>1010</v>
      </c>
      <c r="C255">
        <v>-2.0411216158024299</v>
      </c>
      <c r="D255">
        <v>1.47294226497618E-3</v>
      </c>
      <c r="E255" t="s">
        <v>55</v>
      </c>
      <c r="F255">
        <v>40271770</v>
      </c>
      <c r="G255">
        <v>40272646</v>
      </c>
      <c r="H255">
        <v>-1.85</v>
      </c>
      <c r="I255">
        <v>1.3599999999999999E-2</v>
      </c>
      <c r="J255" t="s">
        <v>13</v>
      </c>
      <c r="K255" t="b">
        <f t="shared" si="6"/>
        <v>1</v>
      </c>
      <c r="L255">
        <f t="shared" si="7"/>
        <v>3.89112161580243</v>
      </c>
      <c r="M255" s="8"/>
      <c r="N255" s="5" t="s">
        <v>1114</v>
      </c>
      <c r="O255">
        <v>3.5002090727179702</v>
      </c>
    </row>
    <row r="256" spans="1:15" x14ac:dyDescent="0.4">
      <c r="A256" t="s">
        <v>1011</v>
      </c>
      <c r="B256" t="s">
        <v>1012</v>
      </c>
      <c r="C256">
        <v>-2.8105371252356002</v>
      </c>
      <c r="D256">
        <v>8.0663375607683998E-4</v>
      </c>
      <c r="E256" t="s">
        <v>18</v>
      </c>
      <c r="F256">
        <v>140546904</v>
      </c>
      <c r="G256">
        <v>140548022</v>
      </c>
      <c r="H256">
        <v>-1.08</v>
      </c>
      <c r="I256">
        <v>4.2200000000000001E-4</v>
      </c>
      <c r="J256" t="s">
        <v>13</v>
      </c>
      <c r="K256" t="b">
        <f t="shared" si="6"/>
        <v>1</v>
      </c>
      <c r="L256">
        <f t="shared" si="7"/>
        <v>3.8905371252356002</v>
      </c>
      <c r="M256" s="8"/>
      <c r="N256" s="5" t="s">
        <v>606</v>
      </c>
      <c r="O256">
        <v>3.4999499944973098</v>
      </c>
    </row>
    <row r="257" spans="1:15" x14ac:dyDescent="0.4">
      <c r="A257" t="s">
        <v>1013</v>
      </c>
      <c r="B257" t="s">
        <v>1014</v>
      </c>
      <c r="C257">
        <v>-2.2259432766982399</v>
      </c>
      <c r="D257" s="1">
        <v>3.90577767406458E-8</v>
      </c>
      <c r="E257" t="s">
        <v>31</v>
      </c>
      <c r="F257">
        <v>56918221</v>
      </c>
      <c r="G257">
        <v>56919457</v>
      </c>
      <c r="H257">
        <v>-1.66</v>
      </c>
      <c r="I257" s="1">
        <v>7.4499999999999997E-9</v>
      </c>
      <c r="J257" t="s">
        <v>13</v>
      </c>
      <c r="K257" t="b">
        <f t="shared" si="6"/>
        <v>1</v>
      </c>
      <c r="L257">
        <f t="shared" si="7"/>
        <v>3.8859432766982396</v>
      </c>
      <c r="M257" s="8"/>
      <c r="N257" s="5" t="s">
        <v>1116</v>
      </c>
      <c r="O257">
        <v>3.4980148469907801</v>
      </c>
    </row>
    <row r="258" spans="1:15" x14ac:dyDescent="0.4">
      <c r="A258" t="s">
        <v>1015</v>
      </c>
      <c r="B258" t="s">
        <v>1016</v>
      </c>
      <c r="C258">
        <v>-1.5035745774913001</v>
      </c>
      <c r="D258">
        <v>5.2124994972305198E-6</v>
      </c>
      <c r="E258" t="s">
        <v>212</v>
      </c>
      <c r="F258">
        <v>12726351</v>
      </c>
      <c r="G258">
        <v>12726787</v>
      </c>
      <c r="H258">
        <v>-2.38</v>
      </c>
      <c r="I258" s="1">
        <v>1.79E-9</v>
      </c>
      <c r="J258" t="s">
        <v>13</v>
      </c>
      <c r="K258" t="b">
        <f t="shared" si="6"/>
        <v>1</v>
      </c>
      <c r="L258">
        <f t="shared" si="7"/>
        <v>3.8835745774913</v>
      </c>
      <c r="M258" s="8"/>
      <c r="N258" s="5" t="s">
        <v>1118</v>
      </c>
      <c r="O258">
        <v>3.4751391023825198</v>
      </c>
    </row>
    <row r="259" spans="1:15" x14ac:dyDescent="0.4">
      <c r="A259" t="s">
        <v>1017</v>
      </c>
      <c r="B259" t="s">
        <v>1018</v>
      </c>
      <c r="C259">
        <v>-2.5733320888708699</v>
      </c>
      <c r="D259" s="1">
        <v>2.46383105774281E-95</v>
      </c>
      <c r="E259" t="s">
        <v>18</v>
      </c>
      <c r="F259">
        <v>138464073</v>
      </c>
      <c r="G259">
        <v>138465884</v>
      </c>
      <c r="H259">
        <v>-1.31</v>
      </c>
      <c r="I259">
        <v>2.2500000000000001E-6</v>
      </c>
      <c r="J259" t="s">
        <v>13</v>
      </c>
      <c r="K259" t="b">
        <f t="shared" ref="K259:K322" si="8">AND(D259&lt;0.05, I259&lt;0.05, C259&lt;0, H259&lt;0)</f>
        <v>1</v>
      </c>
      <c r="L259">
        <f t="shared" ref="L259:L322" si="9">ABS(C259+H259)</f>
        <v>3.88333208887087</v>
      </c>
      <c r="M259" s="8"/>
      <c r="N259" s="5" t="s">
        <v>593</v>
      </c>
      <c r="O259">
        <v>3.4670375212564197</v>
      </c>
    </row>
    <row r="260" spans="1:15" x14ac:dyDescent="0.4">
      <c r="A260" t="s">
        <v>1019</v>
      </c>
      <c r="B260" t="s">
        <v>1020</v>
      </c>
      <c r="C260">
        <v>-2.9518684543941802</v>
      </c>
      <c r="D260" s="1">
        <v>9.9168044391750906E-17</v>
      </c>
      <c r="E260" t="s">
        <v>25</v>
      </c>
      <c r="F260">
        <v>151717630</v>
      </c>
      <c r="G260">
        <v>151718632</v>
      </c>
      <c r="H260">
        <v>-0.93</v>
      </c>
      <c r="I260">
        <v>3.4499999999999999E-3</v>
      </c>
      <c r="J260" t="s">
        <v>13</v>
      </c>
      <c r="K260" t="b">
        <f t="shared" si="8"/>
        <v>1</v>
      </c>
      <c r="L260">
        <f t="shared" si="9"/>
        <v>3.8818684543941804</v>
      </c>
      <c r="M260" s="8"/>
      <c r="N260" s="5" t="s">
        <v>1120</v>
      </c>
      <c r="O260">
        <v>3.4578604304393501</v>
      </c>
    </row>
    <row r="261" spans="1:15" x14ac:dyDescent="0.4">
      <c r="A261" t="s">
        <v>1021</v>
      </c>
      <c r="B261" t="s">
        <v>1022</v>
      </c>
      <c r="C261">
        <v>-1.97150548986751</v>
      </c>
      <c r="D261" s="1">
        <v>1.59514011341224E-28</v>
      </c>
      <c r="E261" t="s">
        <v>104</v>
      </c>
      <c r="F261">
        <v>4740912</v>
      </c>
      <c r="G261">
        <v>4741422</v>
      </c>
      <c r="H261">
        <v>-1.91</v>
      </c>
      <c r="I261" s="1">
        <v>7.1699999999999997E-7</v>
      </c>
      <c r="J261" t="s">
        <v>13</v>
      </c>
      <c r="K261" t="b">
        <f t="shared" si="8"/>
        <v>1</v>
      </c>
      <c r="L261">
        <f t="shared" si="9"/>
        <v>3.8815054898675099</v>
      </c>
      <c r="M261" s="8"/>
      <c r="N261" s="5" t="s">
        <v>1122</v>
      </c>
      <c r="O261">
        <v>3.4573068654725998</v>
      </c>
    </row>
    <row r="262" spans="1:15" x14ac:dyDescent="0.4">
      <c r="A262" t="s">
        <v>1023</v>
      </c>
      <c r="B262" t="s">
        <v>1024</v>
      </c>
      <c r="C262">
        <v>-3.2170006391080799</v>
      </c>
      <c r="D262" s="1">
        <v>8.6422497269043401E-32</v>
      </c>
      <c r="E262" t="s">
        <v>34</v>
      </c>
      <c r="F262">
        <v>45669087</v>
      </c>
      <c r="G262">
        <v>45669532</v>
      </c>
      <c r="H262">
        <v>-0.66</v>
      </c>
      <c r="I262">
        <v>4.6399999999999997E-2</v>
      </c>
      <c r="J262" t="s">
        <v>13</v>
      </c>
      <c r="K262" t="b">
        <f t="shared" si="8"/>
        <v>1</v>
      </c>
      <c r="L262">
        <f t="shared" si="9"/>
        <v>3.87700063910808</v>
      </c>
      <c r="M262" s="8"/>
      <c r="N262" s="5" t="s">
        <v>1124</v>
      </c>
      <c r="O262">
        <v>3.4538372385266198</v>
      </c>
    </row>
    <row r="263" spans="1:15" x14ac:dyDescent="0.4">
      <c r="A263" t="s">
        <v>1025</v>
      </c>
      <c r="B263" t="s">
        <v>1026</v>
      </c>
      <c r="C263">
        <v>-2.78389972525832</v>
      </c>
      <c r="D263" s="1">
        <v>9.8237434604227797E-7</v>
      </c>
      <c r="E263" t="s">
        <v>109</v>
      </c>
      <c r="F263">
        <v>118106716</v>
      </c>
      <c r="G263">
        <v>118107106</v>
      </c>
      <c r="H263">
        <v>-1.0900000000000001</v>
      </c>
      <c r="I263">
        <v>4.5100000000000001E-4</v>
      </c>
      <c r="J263" t="s">
        <v>19</v>
      </c>
      <c r="K263" t="b">
        <f t="shared" si="8"/>
        <v>1</v>
      </c>
      <c r="L263">
        <f t="shared" si="9"/>
        <v>3.8738997252583198</v>
      </c>
      <c r="M263" s="8"/>
      <c r="N263" s="5" t="s">
        <v>1126</v>
      </c>
      <c r="O263">
        <v>3.4395967424044902</v>
      </c>
    </row>
    <row r="264" spans="1:15" x14ac:dyDescent="0.4">
      <c r="A264" t="s">
        <v>787</v>
      </c>
      <c r="B264" t="s">
        <v>788</v>
      </c>
      <c r="C264">
        <v>-2.95681859977641</v>
      </c>
      <c r="D264" s="1">
        <v>1.03275929167723E-18</v>
      </c>
      <c r="E264" t="s">
        <v>25</v>
      </c>
      <c r="F264">
        <v>25773381</v>
      </c>
      <c r="G264">
        <v>25774257</v>
      </c>
      <c r="H264">
        <v>-0.91</v>
      </c>
      <c r="I264">
        <v>4.5599999999999998E-3</v>
      </c>
      <c r="J264" t="s">
        <v>19</v>
      </c>
      <c r="K264" t="b">
        <f t="shared" si="8"/>
        <v>1</v>
      </c>
      <c r="L264">
        <f t="shared" si="9"/>
        <v>3.8668185997764102</v>
      </c>
      <c r="M264" s="8"/>
      <c r="N264" s="5" t="s">
        <v>1128</v>
      </c>
      <c r="O264">
        <v>3.4367405309064201</v>
      </c>
    </row>
    <row r="265" spans="1:15" x14ac:dyDescent="0.4">
      <c r="A265" t="s">
        <v>1027</v>
      </c>
      <c r="B265" t="s">
        <v>1028</v>
      </c>
      <c r="C265">
        <v>-2.2646239528373502</v>
      </c>
      <c r="D265">
        <v>1.1502470364275E-4</v>
      </c>
      <c r="E265" t="s">
        <v>40</v>
      </c>
      <c r="F265">
        <v>89411834</v>
      </c>
      <c r="G265">
        <v>89412642</v>
      </c>
      <c r="H265">
        <v>-1.6</v>
      </c>
      <c r="I265">
        <v>1.5500000000000001E-5</v>
      </c>
      <c r="J265" t="s">
        <v>13</v>
      </c>
      <c r="K265" t="b">
        <f t="shared" si="8"/>
        <v>1</v>
      </c>
      <c r="L265">
        <f t="shared" si="9"/>
        <v>3.8646239528373503</v>
      </c>
      <c r="M265" s="8"/>
      <c r="N265" s="5" t="s">
        <v>1130</v>
      </c>
      <c r="O265">
        <v>3.4337154430338201</v>
      </c>
    </row>
    <row r="266" spans="1:15" x14ac:dyDescent="0.4">
      <c r="A266" t="s">
        <v>1029</v>
      </c>
      <c r="B266" t="s">
        <v>1030</v>
      </c>
      <c r="C266">
        <v>-2.9486387042633599</v>
      </c>
      <c r="D266" s="1">
        <v>3.1519720194034301E-15</v>
      </c>
      <c r="E266" t="s">
        <v>58</v>
      </c>
      <c r="F266">
        <v>71212255</v>
      </c>
      <c r="G266">
        <v>71212716</v>
      </c>
      <c r="H266">
        <v>-0.9</v>
      </c>
      <c r="I266">
        <v>4.5999999999999999E-3</v>
      </c>
      <c r="J266" t="s">
        <v>13</v>
      </c>
      <c r="K266" t="b">
        <f t="shared" si="8"/>
        <v>1</v>
      </c>
      <c r="L266">
        <f t="shared" si="9"/>
        <v>3.8486387042633599</v>
      </c>
      <c r="M266" s="8"/>
      <c r="N266" s="5" t="s">
        <v>1132</v>
      </c>
      <c r="O266">
        <v>3.4322799836553299</v>
      </c>
    </row>
    <row r="267" spans="1:15" x14ac:dyDescent="0.4">
      <c r="A267" t="s">
        <v>1031</v>
      </c>
      <c r="B267" t="s">
        <v>1032</v>
      </c>
      <c r="C267">
        <v>-1.1302869862404501</v>
      </c>
      <c r="D267">
        <v>1.3356174135489E-4</v>
      </c>
      <c r="E267" t="s">
        <v>22</v>
      </c>
      <c r="F267">
        <v>52058689</v>
      </c>
      <c r="G267">
        <v>52060789</v>
      </c>
      <c r="H267">
        <v>-2.7</v>
      </c>
      <c r="I267" s="1">
        <v>3.0400000000000001E-8</v>
      </c>
      <c r="J267" t="s">
        <v>13</v>
      </c>
      <c r="K267" t="b">
        <f t="shared" si="8"/>
        <v>1</v>
      </c>
      <c r="L267">
        <f t="shared" si="9"/>
        <v>3.8302869862404503</v>
      </c>
      <c r="M267" s="8"/>
      <c r="N267" s="5" t="s">
        <v>1134</v>
      </c>
      <c r="O267">
        <v>3.4291463224926502</v>
      </c>
    </row>
    <row r="268" spans="1:15" x14ac:dyDescent="0.4">
      <c r="A268" t="s">
        <v>1033</v>
      </c>
      <c r="B268" t="s">
        <v>1034</v>
      </c>
      <c r="C268">
        <v>-2.64473474447886</v>
      </c>
      <c r="D268">
        <v>1.1501237762681999E-4</v>
      </c>
      <c r="E268" t="s">
        <v>40</v>
      </c>
      <c r="F268">
        <v>160917703</v>
      </c>
      <c r="G268">
        <v>160918910</v>
      </c>
      <c r="H268">
        <v>-1.18</v>
      </c>
      <c r="I268">
        <v>4.0899999999999998E-5</v>
      </c>
      <c r="J268" t="s">
        <v>13</v>
      </c>
      <c r="K268" t="b">
        <f t="shared" si="8"/>
        <v>1</v>
      </c>
      <c r="L268">
        <f t="shared" si="9"/>
        <v>3.8247347444788602</v>
      </c>
      <c r="M268" s="8"/>
      <c r="N268" s="5" t="s">
        <v>1136</v>
      </c>
      <c r="O268">
        <v>3.42289524921132</v>
      </c>
    </row>
    <row r="269" spans="1:15" x14ac:dyDescent="0.4">
      <c r="A269" t="s">
        <v>977</v>
      </c>
      <c r="B269" t="s">
        <v>978</v>
      </c>
      <c r="C269">
        <v>-2.5380270625472399</v>
      </c>
      <c r="D269" s="1">
        <v>1.35582357250296E-9</v>
      </c>
      <c r="E269" t="s">
        <v>18</v>
      </c>
      <c r="F269">
        <v>14489648</v>
      </c>
      <c r="G269">
        <v>14490044</v>
      </c>
      <c r="H269">
        <v>-1.27</v>
      </c>
      <c r="I269">
        <v>1.2999999999999999E-3</v>
      </c>
      <c r="J269" t="s">
        <v>19</v>
      </c>
      <c r="K269" t="b">
        <f t="shared" si="8"/>
        <v>1</v>
      </c>
      <c r="L269">
        <f t="shared" si="9"/>
        <v>3.8080270625472399</v>
      </c>
      <c r="M269" s="8"/>
      <c r="N269" s="5" t="s">
        <v>1138</v>
      </c>
      <c r="O269">
        <v>3.3972947601405599</v>
      </c>
    </row>
    <row r="270" spans="1:15" x14ac:dyDescent="0.4">
      <c r="A270" t="s">
        <v>813</v>
      </c>
      <c r="B270" t="s">
        <v>814</v>
      </c>
      <c r="C270">
        <v>-3.0157787343217302</v>
      </c>
      <c r="D270" s="1">
        <v>2.2369959663215899E-54</v>
      </c>
      <c r="E270" t="s">
        <v>37</v>
      </c>
      <c r="F270">
        <v>84367762</v>
      </c>
      <c r="G270">
        <v>84368601</v>
      </c>
      <c r="H270">
        <v>-0.77</v>
      </c>
      <c r="I270">
        <v>2.0500000000000001E-2</v>
      </c>
      <c r="J270" t="s">
        <v>13</v>
      </c>
      <c r="K270" t="b">
        <f t="shared" si="8"/>
        <v>1</v>
      </c>
      <c r="L270">
        <f t="shared" si="9"/>
        <v>3.7857787343217302</v>
      </c>
      <c r="M270" s="8"/>
      <c r="N270" s="5" t="s">
        <v>1140</v>
      </c>
      <c r="O270">
        <v>3.3904543150855497</v>
      </c>
    </row>
    <row r="271" spans="1:15" x14ac:dyDescent="0.4">
      <c r="A271" t="s">
        <v>855</v>
      </c>
      <c r="B271" t="s">
        <v>856</v>
      </c>
      <c r="C271">
        <v>-2.91325208207147</v>
      </c>
      <c r="D271" s="1">
        <v>2.7917206240812801E-10</v>
      </c>
      <c r="E271" t="s">
        <v>212</v>
      </c>
      <c r="F271">
        <v>129786490</v>
      </c>
      <c r="G271">
        <v>129787418</v>
      </c>
      <c r="H271">
        <v>-0.87</v>
      </c>
      <c r="I271">
        <v>1.91E-3</v>
      </c>
      <c r="J271" t="s">
        <v>13</v>
      </c>
      <c r="K271" t="b">
        <f t="shared" si="8"/>
        <v>1</v>
      </c>
      <c r="L271">
        <f t="shared" si="9"/>
        <v>3.7832520820714701</v>
      </c>
      <c r="M271" s="8"/>
      <c r="N271" s="5" t="s">
        <v>1142</v>
      </c>
      <c r="O271">
        <v>3.3867083544196799</v>
      </c>
    </row>
    <row r="272" spans="1:15" x14ac:dyDescent="0.4">
      <c r="A272" t="s">
        <v>1035</v>
      </c>
      <c r="B272" t="s">
        <v>1036</v>
      </c>
      <c r="C272">
        <v>-2.43058845351718</v>
      </c>
      <c r="D272" s="1">
        <v>1.4166503284564499E-12</v>
      </c>
      <c r="E272" t="s">
        <v>104</v>
      </c>
      <c r="F272">
        <v>122375038</v>
      </c>
      <c r="G272">
        <v>122376969</v>
      </c>
      <c r="H272">
        <v>-1.35</v>
      </c>
      <c r="I272">
        <v>9.1600000000000004E-6</v>
      </c>
      <c r="J272" t="s">
        <v>13</v>
      </c>
      <c r="K272" t="b">
        <f t="shared" si="8"/>
        <v>1</v>
      </c>
      <c r="L272">
        <f t="shared" si="9"/>
        <v>3.7805884535171801</v>
      </c>
      <c r="M272" s="8"/>
      <c r="N272" s="5" t="s">
        <v>1144</v>
      </c>
      <c r="O272">
        <v>3.3736016311476602</v>
      </c>
    </row>
    <row r="273" spans="1:15" x14ac:dyDescent="0.4">
      <c r="A273" t="s">
        <v>675</v>
      </c>
      <c r="B273" t="s">
        <v>676</v>
      </c>
      <c r="C273">
        <v>-2.9130749888911001</v>
      </c>
      <c r="D273" s="1">
        <v>1.26378083184638E-22</v>
      </c>
      <c r="E273" t="s">
        <v>52</v>
      </c>
      <c r="F273">
        <v>186998815</v>
      </c>
      <c r="G273">
        <v>187000201</v>
      </c>
      <c r="H273">
        <v>-0.86</v>
      </c>
      <c r="I273">
        <v>7.8399999999999997E-3</v>
      </c>
      <c r="J273" t="s">
        <v>62</v>
      </c>
      <c r="K273" t="b">
        <f t="shared" si="8"/>
        <v>1</v>
      </c>
      <c r="L273">
        <f t="shared" si="9"/>
        <v>3.7730749888910999</v>
      </c>
      <c r="M273" s="8"/>
      <c r="N273" s="5" t="s">
        <v>1146</v>
      </c>
      <c r="O273">
        <v>3.3712677274952902</v>
      </c>
    </row>
    <row r="274" spans="1:15" x14ac:dyDescent="0.4">
      <c r="A274" t="s">
        <v>1037</v>
      </c>
      <c r="B274" t="s">
        <v>1038</v>
      </c>
      <c r="C274">
        <v>-2.3013016070174501</v>
      </c>
      <c r="D274">
        <v>1.00982541678481E-6</v>
      </c>
      <c r="E274" t="s">
        <v>67</v>
      </c>
      <c r="F274">
        <v>23943979</v>
      </c>
      <c r="G274">
        <v>23944770</v>
      </c>
      <c r="H274">
        <v>-1.47</v>
      </c>
      <c r="I274" s="1">
        <v>5.7999999999999995E-7</v>
      </c>
      <c r="J274" t="s">
        <v>19</v>
      </c>
      <c r="K274" t="b">
        <f t="shared" si="8"/>
        <v>1</v>
      </c>
      <c r="L274">
        <f t="shared" si="9"/>
        <v>3.7713016070174499</v>
      </c>
      <c r="M274" s="8"/>
      <c r="N274" s="5" t="s">
        <v>1148</v>
      </c>
      <c r="O274">
        <v>3.35807337629273</v>
      </c>
    </row>
    <row r="275" spans="1:15" x14ac:dyDescent="0.4">
      <c r="A275" t="s">
        <v>1039</v>
      </c>
      <c r="B275" t="s">
        <v>1040</v>
      </c>
      <c r="C275">
        <v>-1.35348858114215</v>
      </c>
      <c r="D275" s="1">
        <v>2.1900058495619402E-11</v>
      </c>
      <c r="E275" t="s">
        <v>233</v>
      </c>
      <c r="F275">
        <v>75960082</v>
      </c>
      <c r="G275">
        <v>75960884</v>
      </c>
      <c r="H275">
        <v>-2.4</v>
      </c>
      <c r="I275" s="1">
        <v>2.6700000000000001E-12</v>
      </c>
      <c r="J275" t="s">
        <v>13</v>
      </c>
      <c r="K275" t="b">
        <f t="shared" si="8"/>
        <v>1</v>
      </c>
      <c r="L275">
        <f t="shared" si="9"/>
        <v>3.7534885811421499</v>
      </c>
      <c r="M275" s="8"/>
      <c r="N275" s="5" t="s">
        <v>1150</v>
      </c>
      <c r="O275">
        <v>3.350304727753</v>
      </c>
    </row>
    <row r="276" spans="1:15" x14ac:dyDescent="0.4">
      <c r="A276" t="s">
        <v>1041</v>
      </c>
      <c r="B276" t="s">
        <v>1042</v>
      </c>
      <c r="C276">
        <v>-2.5824809433037998</v>
      </c>
      <c r="D276">
        <v>2.3860102190727799E-3</v>
      </c>
      <c r="E276" t="s">
        <v>25</v>
      </c>
      <c r="F276">
        <v>223363981</v>
      </c>
      <c r="G276">
        <v>223364533</v>
      </c>
      <c r="H276">
        <v>-1.17</v>
      </c>
      <c r="I276">
        <v>4.1399999999999996E-3</v>
      </c>
      <c r="J276" t="s">
        <v>13</v>
      </c>
      <c r="K276" t="b">
        <f t="shared" si="8"/>
        <v>1</v>
      </c>
      <c r="L276">
        <f t="shared" si="9"/>
        <v>3.7524809433037998</v>
      </c>
      <c r="M276" s="8"/>
      <c r="N276" s="5" t="s">
        <v>1152</v>
      </c>
      <c r="O276">
        <v>3.35022175577057</v>
      </c>
    </row>
    <row r="277" spans="1:15" x14ac:dyDescent="0.4">
      <c r="A277" t="s">
        <v>1043</v>
      </c>
      <c r="B277" t="s">
        <v>1044</v>
      </c>
      <c r="C277">
        <v>-1.9017389461604099</v>
      </c>
      <c r="D277" s="1">
        <v>1.4369210259683901E-12</v>
      </c>
      <c r="E277" t="s">
        <v>31</v>
      </c>
      <c r="F277">
        <v>78951929</v>
      </c>
      <c r="G277">
        <v>78952167</v>
      </c>
      <c r="H277">
        <v>-1.85</v>
      </c>
      <c r="I277">
        <v>5.0499999999999998E-3</v>
      </c>
      <c r="J277" t="s">
        <v>62</v>
      </c>
      <c r="K277" t="b">
        <f t="shared" si="8"/>
        <v>1</v>
      </c>
      <c r="L277">
        <f t="shared" si="9"/>
        <v>3.75173894616041</v>
      </c>
      <c r="M277" s="8"/>
      <c r="N277" s="5" t="s">
        <v>1154</v>
      </c>
      <c r="O277">
        <v>3.3501737846086499</v>
      </c>
    </row>
    <row r="278" spans="1:15" x14ac:dyDescent="0.4">
      <c r="A278" t="s">
        <v>1045</v>
      </c>
      <c r="B278" t="s">
        <v>1046</v>
      </c>
      <c r="C278">
        <v>-2.8702944411808802</v>
      </c>
      <c r="D278">
        <v>4.5252157201180001E-4</v>
      </c>
      <c r="E278" t="s">
        <v>109</v>
      </c>
      <c r="F278">
        <v>58845205</v>
      </c>
      <c r="G278">
        <v>58845874</v>
      </c>
      <c r="H278">
        <v>-0.88</v>
      </c>
      <c r="I278">
        <v>3.2899999999999999E-2</v>
      </c>
      <c r="J278" t="s">
        <v>13</v>
      </c>
      <c r="K278" t="b">
        <f t="shared" si="8"/>
        <v>1</v>
      </c>
      <c r="L278">
        <f t="shared" si="9"/>
        <v>3.7502944411808801</v>
      </c>
      <c r="M278" s="8"/>
      <c r="N278" s="5" t="s">
        <v>1156</v>
      </c>
      <c r="O278">
        <v>3.3289595738057498</v>
      </c>
    </row>
    <row r="279" spans="1:15" x14ac:dyDescent="0.4">
      <c r="A279" t="s">
        <v>861</v>
      </c>
      <c r="B279" t="s">
        <v>862</v>
      </c>
      <c r="C279">
        <v>-2.6300229479106298</v>
      </c>
      <c r="D279" s="1">
        <v>2.60763858621375E-13</v>
      </c>
      <c r="E279" t="s">
        <v>40</v>
      </c>
      <c r="F279">
        <v>111707776</v>
      </c>
      <c r="G279">
        <v>111708074</v>
      </c>
      <c r="H279">
        <v>-1.1200000000000001</v>
      </c>
      <c r="I279">
        <v>6.9899999999999997E-3</v>
      </c>
      <c r="J279" t="s">
        <v>13</v>
      </c>
      <c r="K279" t="b">
        <f t="shared" si="8"/>
        <v>1</v>
      </c>
      <c r="L279">
        <f t="shared" si="9"/>
        <v>3.75002294791063</v>
      </c>
      <c r="M279" s="8"/>
      <c r="N279" s="5" t="s">
        <v>1158</v>
      </c>
      <c r="O279">
        <v>3.3156020968773596</v>
      </c>
    </row>
    <row r="280" spans="1:15" x14ac:dyDescent="0.4">
      <c r="A280" t="s">
        <v>1047</v>
      </c>
      <c r="B280" t="s">
        <v>1048</v>
      </c>
      <c r="C280">
        <v>-2.25225176524193</v>
      </c>
      <c r="D280" s="1">
        <v>1.70160797668478E-62</v>
      </c>
      <c r="E280" t="s">
        <v>40</v>
      </c>
      <c r="F280">
        <v>106974175</v>
      </c>
      <c r="G280">
        <v>106975443</v>
      </c>
      <c r="H280">
        <v>-1.49</v>
      </c>
      <c r="I280" s="1">
        <v>5.0600000000000003E-8</v>
      </c>
      <c r="J280" t="s">
        <v>13</v>
      </c>
      <c r="K280" t="b">
        <f t="shared" si="8"/>
        <v>1</v>
      </c>
      <c r="L280">
        <f t="shared" si="9"/>
        <v>3.7422517652419298</v>
      </c>
      <c r="M280" s="8"/>
      <c r="N280" s="5" t="s">
        <v>549</v>
      </c>
      <c r="O280">
        <v>3.3137801817963597</v>
      </c>
    </row>
    <row r="281" spans="1:15" x14ac:dyDescent="0.4">
      <c r="A281" t="s">
        <v>1049</v>
      </c>
      <c r="B281" t="s">
        <v>1050</v>
      </c>
      <c r="C281">
        <v>-2.7286482340845599</v>
      </c>
      <c r="D281" s="1">
        <v>3.87814180881234E-25</v>
      </c>
      <c r="E281" t="s">
        <v>52</v>
      </c>
      <c r="F281">
        <v>9820748</v>
      </c>
      <c r="G281">
        <v>9821292</v>
      </c>
      <c r="H281">
        <v>-1.01</v>
      </c>
      <c r="I281">
        <v>2.4500000000000001E-2</v>
      </c>
      <c r="J281" t="s">
        <v>13</v>
      </c>
      <c r="K281" t="b">
        <f t="shared" si="8"/>
        <v>1</v>
      </c>
      <c r="L281">
        <f t="shared" si="9"/>
        <v>3.7386482340845602</v>
      </c>
      <c r="M281" s="8"/>
      <c r="N281" s="5" t="s">
        <v>1160</v>
      </c>
      <c r="O281">
        <v>3.310075662115</v>
      </c>
    </row>
    <row r="282" spans="1:15" x14ac:dyDescent="0.4">
      <c r="A282" t="s">
        <v>905</v>
      </c>
      <c r="B282" t="s">
        <v>906</v>
      </c>
      <c r="C282">
        <v>-2.1173874420082601</v>
      </c>
      <c r="D282" s="1">
        <v>2.9762332493285798E-19</v>
      </c>
      <c r="E282" t="s">
        <v>34</v>
      </c>
      <c r="F282">
        <v>51366343</v>
      </c>
      <c r="G282">
        <v>51368100</v>
      </c>
      <c r="H282">
        <v>-1.61</v>
      </c>
      <c r="I282" s="1">
        <v>2.2699999999999998E-9</v>
      </c>
      <c r="J282" t="s">
        <v>13</v>
      </c>
      <c r="K282" t="b">
        <f t="shared" si="8"/>
        <v>1</v>
      </c>
      <c r="L282">
        <f t="shared" si="9"/>
        <v>3.7273874420082604</v>
      </c>
      <c r="M282" s="8"/>
      <c r="N282" s="5" t="s">
        <v>1162</v>
      </c>
      <c r="O282">
        <v>3.28251809110311</v>
      </c>
    </row>
    <row r="283" spans="1:15" x14ac:dyDescent="0.4">
      <c r="A283" t="s">
        <v>827</v>
      </c>
      <c r="B283" t="s">
        <v>828</v>
      </c>
      <c r="C283">
        <v>-2.4891220703688202</v>
      </c>
      <c r="D283" s="1">
        <v>8.5379090038305701E-9</v>
      </c>
      <c r="E283" t="s">
        <v>58</v>
      </c>
      <c r="F283">
        <v>60943634</v>
      </c>
      <c r="G283">
        <v>60944564</v>
      </c>
      <c r="H283">
        <v>-1.23</v>
      </c>
      <c r="I283">
        <v>3.7400000000000001E-5</v>
      </c>
      <c r="J283" t="s">
        <v>13</v>
      </c>
      <c r="K283" t="b">
        <f t="shared" si="8"/>
        <v>1</v>
      </c>
      <c r="L283">
        <f t="shared" si="9"/>
        <v>3.7191220703688201</v>
      </c>
      <c r="M283" s="8"/>
      <c r="N283" s="5" t="s">
        <v>1164</v>
      </c>
      <c r="O283">
        <v>3.2525004840431402</v>
      </c>
    </row>
    <row r="284" spans="1:15" x14ac:dyDescent="0.4">
      <c r="A284" t="s">
        <v>1033</v>
      </c>
      <c r="B284" t="s">
        <v>1034</v>
      </c>
      <c r="C284">
        <v>-2.64473474447886</v>
      </c>
      <c r="D284">
        <v>1.1501237762681999E-4</v>
      </c>
      <c r="E284" t="s">
        <v>40</v>
      </c>
      <c r="F284">
        <v>160919201</v>
      </c>
      <c r="G284">
        <v>160920373</v>
      </c>
      <c r="H284">
        <v>-1.07</v>
      </c>
      <c r="I284">
        <v>5.3300000000000005E-4</v>
      </c>
      <c r="J284" t="s">
        <v>13</v>
      </c>
      <c r="K284" t="b">
        <f t="shared" si="8"/>
        <v>1</v>
      </c>
      <c r="L284">
        <f t="shared" si="9"/>
        <v>3.7147347444788599</v>
      </c>
      <c r="M284" s="8"/>
      <c r="N284" s="5" t="s">
        <v>1166</v>
      </c>
      <c r="O284">
        <v>3.2507839795243498</v>
      </c>
    </row>
    <row r="285" spans="1:15" x14ac:dyDescent="0.4">
      <c r="A285" t="s">
        <v>1051</v>
      </c>
      <c r="B285" t="s">
        <v>1052</v>
      </c>
      <c r="C285">
        <v>-2.66885330243431</v>
      </c>
      <c r="D285" s="1">
        <v>2.1945672896059701E-24</v>
      </c>
      <c r="E285" t="s">
        <v>37</v>
      </c>
      <c r="F285">
        <v>2985626</v>
      </c>
      <c r="G285">
        <v>2986373</v>
      </c>
      <c r="H285">
        <v>-1.04</v>
      </c>
      <c r="I285">
        <v>5.2399999999999999E-3</v>
      </c>
      <c r="J285" t="s">
        <v>19</v>
      </c>
      <c r="K285" t="b">
        <f t="shared" si="8"/>
        <v>1</v>
      </c>
      <c r="L285">
        <f t="shared" si="9"/>
        <v>3.70885330243431</v>
      </c>
      <c r="M285" s="8"/>
      <c r="N285" s="5" t="s">
        <v>1168</v>
      </c>
      <c r="O285">
        <v>3.2444289831948696</v>
      </c>
    </row>
    <row r="286" spans="1:15" x14ac:dyDescent="0.4">
      <c r="A286" t="s">
        <v>568</v>
      </c>
      <c r="B286" t="s">
        <v>569</v>
      </c>
      <c r="C286">
        <v>-1.6616814259225099</v>
      </c>
      <c r="D286">
        <v>2.71081801122924E-3</v>
      </c>
      <c r="E286" t="s">
        <v>52</v>
      </c>
      <c r="F286">
        <v>197533724</v>
      </c>
      <c r="G286">
        <v>197534679</v>
      </c>
      <c r="H286">
        <v>-2.04</v>
      </c>
      <c r="I286" s="1">
        <v>9.4400000000000002E-13</v>
      </c>
      <c r="J286" t="s">
        <v>13</v>
      </c>
      <c r="K286" t="b">
        <f t="shared" si="8"/>
        <v>1</v>
      </c>
      <c r="L286">
        <f t="shared" si="9"/>
        <v>3.7016814259225099</v>
      </c>
      <c r="M286" s="8"/>
      <c r="N286" s="5" t="s">
        <v>1170</v>
      </c>
      <c r="O286">
        <v>3.2364149841042602</v>
      </c>
    </row>
    <row r="287" spans="1:15" x14ac:dyDescent="0.4">
      <c r="A287" t="s">
        <v>1053</v>
      </c>
      <c r="B287" t="s">
        <v>1054</v>
      </c>
      <c r="C287">
        <v>-1.4206531877634601</v>
      </c>
      <c r="D287" s="1">
        <v>1.3960907213209399E-17</v>
      </c>
      <c r="E287" t="s">
        <v>52</v>
      </c>
      <c r="F287">
        <v>48502380</v>
      </c>
      <c r="G287">
        <v>48503103</v>
      </c>
      <c r="H287">
        <v>-2.2799999999999998</v>
      </c>
      <c r="I287" s="1">
        <v>3.8999999999999998E-14</v>
      </c>
      <c r="J287" t="s">
        <v>13</v>
      </c>
      <c r="K287" t="b">
        <f t="shared" si="8"/>
        <v>1</v>
      </c>
      <c r="L287">
        <f t="shared" si="9"/>
        <v>3.7006531877634599</v>
      </c>
      <c r="M287" s="8"/>
      <c r="N287" s="5" t="s">
        <v>1172</v>
      </c>
      <c r="O287">
        <v>3.2292290583594201</v>
      </c>
    </row>
    <row r="288" spans="1:15" x14ac:dyDescent="0.4">
      <c r="A288" t="s">
        <v>827</v>
      </c>
      <c r="B288" t="s">
        <v>828</v>
      </c>
      <c r="C288">
        <v>-2.4891220703688202</v>
      </c>
      <c r="D288" s="1">
        <v>8.5379090038305701E-9</v>
      </c>
      <c r="E288" t="s">
        <v>58</v>
      </c>
      <c r="F288">
        <v>61001048</v>
      </c>
      <c r="G288">
        <v>61001698</v>
      </c>
      <c r="H288">
        <v>-1.21</v>
      </c>
      <c r="I288">
        <v>2.2599999999999999E-4</v>
      </c>
      <c r="J288" t="s">
        <v>13</v>
      </c>
      <c r="K288" t="b">
        <f t="shared" si="8"/>
        <v>1</v>
      </c>
      <c r="L288">
        <f t="shared" si="9"/>
        <v>3.6991220703688201</v>
      </c>
      <c r="M288" s="8"/>
      <c r="N288" s="5" t="s">
        <v>1174</v>
      </c>
      <c r="O288">
        <v>3.2276412922932503</v>
      </c>
    </row>
    <row r="289" spans="1:15" x14ac:dyDescent="0.4">
      <c r="A289" t="s">
        <v>1055</v>
      </c>
      <c r="B289" t="s">
        <v>1056</v>
      </c>
      <c r="C289">
        <v>-1.89808290307692</v>
      </c>
      <c r="D289">
        <v>3.77015371329147E-6</v>
      </c>
      <c r="E289" t="s">
        <v>233</v>
      </c>
      <c r="F289">
        <v>20799690</v>
      </c>
      <c r="G289">
        <v>20800785</v>
      </c>
      <c r="H289">
        <v>-1.8</v>
      </c>
      <c r="I289" s="1">
        <v>3.3299999999999999E-9</v>
      </c>
      <c r="J289" t="s">
        <v>19</v>
      </c>
      <c r="K289" t="b">
        <f t="shared" si="8"/>
        <v>1</v>
      </c>
      <c r="L289">
        <f t="shared" si="9"/>
        <v>3.6980829030769202</v>
      </c>
      <c r="M289" s="8"/>
      <c r="N289" s="5" t="s">
        <v>1176</v>
      </c>
      <c r="O289">
        <v>3.22503921222701</v>
      </c>
    </row>
    <row r="290" spans="1:15" x14ac:dyDescent="0.4">
      <c r="A290" t="s">
        <v>1057</v>
      </c>
      <c r="B290" t="s">
        <v>1058</v>
      </c>
      <c r="C290">
        <v>-1.68408492130337</v>
      </c>
      <c r="D290">
        <v>5.1916721988650002E-4</v>
      </c>
      <c r="E290" t="s">
        <v>40</v>
      </c>
      <c r="F290">
        <v>109343810</v>
      </c>
      <c r="G290">
        <v>109344645</v>
      </c>
      <c r="H290">
        <v>-2.0099999999999998</v>
      </c>
      <c r="I290" s="1">
        <v>2.0099999999999999E-9</v>
      </c>
      <c r="J290" t="s">
        <v>13</v>
      </c>
      <c r="K290" t="b">
        <f t="shared" si="8"/>
        <v>1</v>
      </c>
      <c r="L290">
        <f t="shared" si="9"/>
        <v>3.6940849213033697</v>
      </c>
      <c r="M290" s="8"/>
      <c r="N290" s="5" t="s">
        <v>1178</v>
      </c>
      <c r="O290">
        <v>3.2053709375716002</v>
      </c>
    </row>
    <row r="291" spans="1:15" x14ac:dyDescent="0.4">
      <c r="A291" t="s">
        <v>1059</v>
      </c>
      <c r="B291" t="s">
        <v>1060</v>
      </c>
      <c r="C291">
        <v>-2.93304177710178</v>
      </c>
      <c r="D291" s="1">
        <v>3.5973820850746703E-74</v>
      </c>
      <c r="E291" t="s">
        <v>212</v>
      </c>
      <c r="F291">
        <v>29350327</v>
      </c>
      <c r="G291">
        <v>29351189</v>
      </c>
      <c r="H291">
        <v>-0.75</v>
      </c>
      <c r="I291">
        <v>7.8499999999999993E-3</v>
      </c>
      <c r="J291" t="s">
        <v>13</v>
      </c>
      <c r="K291" t="b">
        <f t="shared" si="8"/>
        <v>1</v>
      </c>
      <c r="L291">
        <f t="shared" si="9"/>
        <v>3.68304177710178</v>
      </c>
      <c r="M291" s="8"/>
      <c r="N291" s="5" t="s">
        <v>1180</v>
      </c>
      <c r="O291">
        <v>3.2042507566976903</v>
      </c>
    </row>
    <row r="292" spans="1:15" x14ac:dyDescent="0.4">
      <c r="A292" t="s">
        <v>1061</v>
      </c>
      <c r="B292" t="s">
        <v>1062</v>
      </c>
      <c r="C292">
        <v>-2.7117289476207702</v>
      </c>
      <c r="D292">
        <v>4.8697094634230002E-4</v>
      </c>
      <c r="E292" t="s">
        <v>52</v>
      </c>
      <c r="F292">
        <v>37451631</v>
      </c>
      <c r="G292">
        <v>37452158</v>
      </c>
      <c r="H292">
        <v>-0.96</v>
      </c>
      <c r="I292">
        <v>2.0400000000000001E-2</v>
      </c>
      <c r="J292" t="s">
        <v>13</v>
      </c>
      <c r="K292" t="b">
        <f t="shared" si="8"/>
        <v>1</v>
      </c>
      <c r="L292">
        <f t="shared" si="9"/>
        <v>3.6717289476207702</v>
      </c>
      <c r="M292" s="8"/>
      <c r="N292" s="5" t="s">
        <v>1182</v>
      </c>
      <c r="O292">
        <v>3.19554853155647</v>
      </c>
    </row>
    <row r="293" spans="1:15" x14ac:dyDescent="0.4">
      <c r="A293" t="s">
        <v>1063</v>
      </c>
      <c r="B293" t="s">
        <v>1064</v>
      </c>
      <c r="C293">
        <v>-1.15955688976993</v>
      </c>
      <c r="D293" s="1">
        <v>1.74775370284591E-9</v>
      </c>
      <c r="E293" t="s">
        <v>61</v>
      </c>
      <c r="F293">
        <v>1581121</v>
      </c>
      <c r="G293">
        <v>1581930</v>
      </c>
      <c r="H293">
        <v>-2.5099999999999998</v>
      </c>
      <c r="I293" s="1">
        <v>1.4600000000000001E-13</v>
      </c>
      <c r="J293" t="s">
        <v>19</v>
      </c>
      <c r="K293" t="b">
        <f t="shared" si="8"/>
        <v>1</v>
      </c>
      <c r="L293">
        <f t="shared" si="9"/>
        <v>3.6695568897699298</v>
      </c>
      <c r="M293" s="8"/>
      <c r="N293" s="5" t="s">
        <v>1184</v>
      </c>
      <c r="O293">
        <v>3.1922452134520496</v>
      </c>
    </row>
    <row r="294" spans="1:15" x14ac:dyDescent="0.4">
      <c r="A294" t="s">
        <v>1065</v>
      </c>
      <c r="B294" t="s">
        <v>1066</v>
      </c>
      <c r="C294">
        <v>-1.15570728912945</v>
      </c>
      <c r="D294">
        <v>5.0717549187232998E-4</v>
      </c>
      <c r="E294" t="s">
        <v>34</v>
      </c>
      <c r="F294">
        <v>55212420</v>
      </c>
      <c r="G294">
        <v>55212750</v>
      </c>
      <c r="H294">
        <v>-2.5</v>
      </c>
      <c r="I294" s="1">
        <v>8.1500000000000006E-14</v>
      </c>
      <c r="J294" t="s">
        <v>62</v>
      </c>
      <c r="K294" t="b">
        <f t="shared" si="8"/>
        <v>1</v>
      </c>
      <c r="L294">
        <f t="shared" si="9"/>
        <v>3.6557072891294498</v>
      </c>
      <c r="M294" s="8"/>
      <c r="N294" s="5" t="s">
        <v>1186</v>
      </c>
      <c r="O294">
        <v>3.1849512484667697</v>
      </c>
    </row>
    <row r="295" spans="1:15" x14ac:dyDescent="0.4">
      <c r="A295" t="s">
        <v>1067</v>
      </c>
      <c r="B295" t="s">
        <v>1068</v>
      </c>
      <c r="C295">
        <v>-2.3234304470778602</v>
      </c>
      <c r="D295" s="1">
        <v>9.7676004396386807E-12</v>
      </c>
      <c r="E295" t="s">
        <v>109</v>
      </c>
      <c r="F295">
        <v>85723027</v>
      </c>
      <c r="G295">
        <v>85723361</v>
      </c>
      <c r="H295">
        <v>-1.33</v>
      </c>
      <c r="I295">
        <v>6.0599999999999998E-4</v>
      </c>
      <c r="J295" t="s">
        <v>19</v>
      </c>
      <c r="K295" t="b">
        <f t="shared" si="8"/>
        <v>1</v>
      </c>
      <c r="L295">
        <f t="shared" si="9"/>
        <v>3.6534304470778602</v>
      </c>
      <c r="M295" s="8"/>
      <c r="N295" s="5" t="s">
        <v>1188</v>
      </c>
      <c r="O295">
        <v>3.1676525466422198</v>
      </c>
    </row>
    <row r="296" spans="1:15" x14ac:dyDescent="0.4">
      <c r="A296" t="s">
        <v>1069</v>
      </c>
      <c r="B296" t="s">
        <v>1070</v>
      </c>
      <c r="C296">
        <v>-1.56128095917728</v>
      </c>
      <c r="D296">
        <v>2.9893626976948E-4</v>
      </c>
      <c r="E296" t="s">
        <v>22</v>
      </c>
      <c r="F296">
        <v>89351907</v>
      </c>
      <c r="G296">
        <v>89353299</v>
      </c>
      <c r="H296">
        <v>-2.09</v>
      </c>
      <c r="I296" s="1">
        <v>4.5399999999999998E-13</v>
      </c>
      <c r="J296" t="s">
        <v>13</v>
      </c>
      <c r="K296" t="b">
        <f t="shared" si="8"/>
        <v>1</v>
      </c>
      <c r="L296">
        <f t="shared" si="9"/>
        <v>3.6512809591772797</v>
      </c>
      <c r="M296" s="8"/>
      <c r="N296" s="5" t="s">
        <v>608</v>
      </c>
      <c r="O296">
        <v>3.1539652912304801</v>
      </c>
    </row>
    <row r="297" spans="1:15" x14ac:dyDescent="0.4">
      <c r="A297" t="s">
        <v>1071</v>
      </c>
      <c r="B297" t="s">
        <v>1072</v>
      </c>
      <c r="C297">
        <v>-2.37416592378854</v>
      </c>
      <c r="D297" s="1">
        <v>7.2676783671087499E-22</v>
      </c>
      <c r="E297" t="s">
        <v>22</v>
      </c>
      <c r="F297">
        <v>19129667</v>
      </c>
      <c r="G297">
        <v>19130425</v>
      </c>
      <c r="H297">
        <v>-1.27</v>
      </c>
      <c r="I297">
        <v>3.2000000000000003E-4</v>
      </c>
      <c r="J297" t="s">
        <v>13</v>
      </c>
      <c r="K297" t="b">
        <f t="shared" si="8"/>
        <v>1</v>
      </c>
      <c r="L297">
        <f t="shared" si="9"/>
        <v>3.64416592378854</v>
      </c>
      <c r="M297" s="8"/>
      <c r="N297" s="5" t="s">
        <v>1190</v>
      </c>
      <c r="O297">
        <v>3.13727944743485</v>
      </c>
    </row>
    <row r="298" spans="1:15" x14ac:dyDescent="0.4">
      <c r="A298" t="s">
        <v>1073</v>
      </c>
      <c r="B298" t="s">
        <v>1074</v>
      </c>
      <c r="C298">
        <v>-2.26884611078192</v>
      </c>
      <c r="D298" s="1">
        <v>1.0061992064443099E-18</v>
      </c>
      <c r="E298" t="s">
        <v>22</v>
      </c>
      <c r="F298">
        <v>3214448</v>
      </c>
      <c r="G298">
        <v>3215559</v>
      </c>
      <c r="H298">
        <v>-1.37</v>
      </c>
      <c r="I298">
        <v>2.4499999999999998E-6</v>
      </c>
      <c r="J298" t="s">
        <v>13</v>
      </c>
      <c r="K298" t="b">
        <f t="shared" si="8"/>
        <v>1</v>
      </c>
      <c r="L298">
        <f t="shared" si="9"/>
        <v>3.6388461107819201</v>
      </c>
      <c r="M298" s="8"/>
      <c r="N298" s="5" t="s">
        <v>1192</v>
      </c>
      <c r="O298">
        <v>3.1286009213677701</v>
      </c>
    </row>
    <row r="299" spans="1:15" x14ac:dyDescent="0.4">
      <c r="A299" t="s">
        <v>1075</v>
      </c>
      <c r="B299" t="s">
        <v>1076</v>
      </c>
      <c r="C299">
        <v>-2.3701383113340899</v>
      </c>
      <c r="D299" s="1">
        <v>2.51062022167933E-8</v>
      </c>
      <c r="E299" t="s">
        <v>28</v>
      </c>
      <c r="F299">
        <v>54994355</v>
      </c>
      <c r="G299">
        <v>54994997</v>
      </c>
      <c r="H299">
        <v>-1.26</v>
      </c>
      <c r="I299">
        <v>8.6500000000000002E-5</v>
      </c>
      <c r="J299" t="s">
        <v>13</v>
      </c>
      <c r="K299" t="b">
        <f t="shared" si="8"/>
        <v>1</v>
      </c>
      <c r="L299">
        <f t="shared" si="9"/>
        <v>3.6301383113340897</v>
      </c>
      <c r="M299" s="8"/>
      <c r="N299" s="5" t="s">
        <v>1194</v>
      </c>
      <c r="O299">
        <v>3.1193168723639104</v>
      </c>
    </row>
    <row r="300" spans="1:15" x14ac:dyDescent="0.4">
      <c r="A300" t="s">
        <v>1077</v>
      </c>
      <c r="B300" t="s">
        <v>1078</v>
      </c>
      <c r="C300">
        <v>-1.59934332857951</v>
      </c>
      <c r="D300" s="1">
        <v>1.8440857233410799E-7</v>
      </c>
      <c r="E300" t="s">
        <v>233</v>
      </c>
      <c r="F300">
        <v>90645869</v>
      </c>
      <c r="G300">
        <v>90646455</v>
      </c>
      <c r="H300">
        <v>-2.0299999999999998</v>
      </c>
      <c r="I300" s="1">
        <v>3.07E-12</v>
      </c>
      <c r="J300" t="s">
        <v>13</v>
      </c>
      <c r="K300" t="b">
        <f t="shared" si="8"/>
        <v>1</v>
      </c>
      <c r="L300">
        <f t="shared" si="9"/>
        <v>3.6293433285795098</v>
      </c>
      <c r="M300" s="8"/>
      <c r="N300" s="5" t="s">
        <v>1196</v>
      </c>
      <c r="O300">
        <v>3.1132394965507304</v>
      </c>
    </row>
    <row r="301" spans="1:15" x14ac:dyDescent="0.4">
      <c r="A301" t="s">
        <v>1079</v>
      </c>
      <c r="B301" t="s">
        <v>1080</v>
      </c>
      <c r="C301">
        <v>-2.1363948511691402</v>
      </c>
      <c r="D301">
        <v>7.2337872136515999E-4</v>
      </c>
      <c r="E301" t="s">
        <v>55</v>
      </c>
      <c r="F301">
        <v>113758947</v>
      </c>
      <c r="G301">
        <v>113759434</v>
      </c>
      <c r="H301">
        <v>-1.49</v>
      </c>
      <c r="I301">
        <v>8.2400000000000007E-6</v>
      </c>
      <c r="J301" t="s">
        <v>13</v>
      </c>
      <c r="K301" t="b">
        <f t="shared" si="8"/>
        <v>1</v>
      </c>
      <c r="L301">
        <f t="shared" si="9"/>
        <v>3.62639485116914</v>
      </c>
      <c r="M301" s="8"/>
      <c r="N301" s="5" t="s">
        <v>1198</v>
      </c>
      <c r="O301">
        <v>3.1105780315347102</v>
      </c>
    </row>
    <row r="302" spans="1:15" x14ac:dyDescent="0.4">
      <c r="A302" t="s">
        <v>1081</v>
      </c>
      <c r="B302" t="s">
        <v>1082</v>
      </c>
      <c r="C302">
        <v>-2.6057683270294598</v>
      </c>
      <c r="D302" s="1">
        <v>3.43491594818593E-9</v>
      </c>
      <c r="E302" t="s">
        <v>22</v>
      </c>
      <c r="F302">
        <v>76030895</v>
      </c>
      <c r="G302">
        <v>76032095</v>
      </c>
      <c r="H302">
        <v>-1.02</v>
      </c>
      <c r="I302">
        <v>8.8599999999999999E-5</v>
      </c>
      <c r="J302" t="s">
        <v>13</v>
      </c>
      <c r="K302" t="b">
        <f t="shared" si="8"/>
        <v>1</v>
      </c>
      <c r="L302">
        <f t="shared" si="9"/>
        <v>3.6257683270294598</v>
      </c>
      <c r="M302" s="8"/>
      <c r="N302" s="5" t="s">
        <v>1200</v>
      </c>
      <c r="O302">
        <v>3.1057885845722897</v>
      </c>
    </row>
    <row r="303" spans="1:15" x14ac:dyDescent="0.4">
      <c r="A303" t="s">
        <v>1001</v>
      </c>
      <c r="B303" t="s">
        <v>1002</v>
      </c>
      <c r="C303">
        <v>-2.0556582831299801</v>
      </c>
      <c r="D303" s="1">
        <v>1.6125716513040498E-11</v>
      </c>
      <c r="E303" t="s">
        <v>40</v>
      </c>
      <c r="F303">
        <v>89432826</v>
      </c>
      <c r="G303">
        <v>89433434</v>
      </c>
      <c r="H303">
        <v>-1.56</v>
      </c>
      <c r="I303" s="1">
        <v>2.5200000000000001E-8</v>
      </c>
      <c r="J303" t="s">
        <v>13</v>
      </c>
      <c r="K303" t="b">
        <f t="shared" si="8"/>
        <v>1</v>
      </c>
      <c r="L303">
        <f t="shared" si="9"/>
        <v>3.6156582831299802</v>
      </c>
      <c r="M303" s="8"/>
      <c r="N303" s="5" t="s">
        <v>1202</v>
      </c>
      <c r="O303">
        <v>3.1014921165326097</v>
      </c>
    </row>
    <row r="304" spans="1:15" x14ac:dyDescent="0.4">
      <c r="A304" t="s">
        <v>1083</v>
      </c>
      <c r="B304" t="s">
        <v>1084</v>
      </c>
      <c r="C304">
        <v>-2.2817487556190401</v>
      </c>
      <c r="D304" s="1">
        <v>1.9061955658733299E-17</v>
      </c>
      <c r="E304" t="s">
        <v>31</v>
      </c>
      <c r="F304">
        <v>89680251</v>
      </c>
      <c r="G304">
        <v>89681313</v>
      </c>
      <c r="H304">
        <v>-1.33</v>
      </c>
      <c r="I304">
        <v>1.92E-4</v>
      </c>
      <c r="J304" t="s">
        <v>13</v>
      </c>
      <c r="K304" t="b">
        <f t="shared" si="8"/>
        <v>1</v>
      </c>
      <c r="L304">
        <f t="shared" si="9"/>
        <v>3.6117487556190402</v>
      </c>
      <c r="M304" s="8"/>
      <c r="N304" s="5" t="s">
        <v>1204</v>
      </c>
      <c r="O304">
        <v>3.08549198159829</v>
      </c>
    </row>
    <row r="305" spans="1:15" x14ac:dyDescent="0.4">
      <c r="A305" t="s">
        <v>983</v>
      </c>
      <c r="B305" t="s">
        <v>984</v>
      </c>
      <c r="C305">
        <v>-2.6505824480874201</v>
      </c>
      <c r="D305" s="1">
        <v>3.9773099681316599E-35</v>
      </c>
      <c r="E305" t="s">
        <v>18</v>
      </c>
      <c r="F305">
        <v>141651006</v>
      </c>
      <c r="G305">
        <v>141651888</v>
      </c>
      <c r="H305">
        <v>-0.95</v>
      </c>
      <c r="I305">
        <v>6.1200000000000002E-4</v>
      </c>
      <c r="J305" t="s">
        <v>13</v>
      </c>
      <c r="K305" t="b">
        <f t="shared" si="8"/>
        <v>1</v>
      </c>
      <c r="L305">
        <f t="shared" si="9"/>
        <v>3.6005824480874198</v>
      </c>
      <c r="M305" s="8"/>
      <c r="N305" s="5" t="s">
        <v>1206</v>
      </c>
      <c r="O305">
        <v>3.0722018833506297</v>
      </c>
    </row>
    <row r="306" spans="1:15" x14ac:dyDescent="0.4">
      <c r="A306" t="s">
        <v>1085</v>
      </c>
      <c r="B306" t="s">
        <v>1086</v>
      </c>
      <c r="C306">
        <v>-1.8293659787583501</v>
      </c>
      <c r="D306">
        <v>3.2493205731011E-3</v>
      </c>
      <c r="E306" t="s">
        <v>120</v>
      </c>
      <c r="F306">
        <v>85899908</v>
      </c>
      <c r="G306">
        <v>85900171</v>
      </c>
      <c r="H306">
        <v>-1.77</v>
      </c>
      <c r="I306">
        <v>1.0499999999999999E-3</v>
      </c>
      <c r="J306" t="s">
        <v>62</v>
      </c>
      <c r="K306" t="b">
        <f t="shared" si="8"/>
        <v>1</v>
      </c>
      <c r="L306">
        <f t="shared" si="9"/>
        <v>3.5993659787583501</v>
      </c>
      <c r="M306" s="8"/>
      <c r="N306" s="5" t="s">
        <v>1208</v>
      </c>
      <c r="O306">
        <v>3.0721679942955102</v>
      </c>
    </row>
    <row r="307" spans="1:15" x14ac:dyDescent="0.4">
      <c r="A307" t="s">
        <v>1087</v>
      </c>
      <c r="B307" t="s">
        <v>1088</v>
      </c>
      <c r="C307">
        <v>-1.4907435256649599</v>
      </c>
      <c r="D307">
        <v>1.8380990552267201E-5</v>
      </c>
      <c r="E307" t="s">
        <v>34</v>
      </c>
      <c r="F307">
        <v>6472838</v>
      </c>
      <c r="G307">
        <v>6473244</v>
      </c>
      <c r="H307">
        <v>-2.1</v>
      </c>
      <c r="I307" s="1">
        <v>2.81E-8</v>
      </c>
      <c r="J307" t="s">
        <v>62</v>
      </c>
      <c r="K307" t="b">
        <f t="shared" si="8"/>
        <v>1</v>
      </c>
      <c r="L307">
        <f t="shared" si="9"/>
        <v>3.5907435256649602</v>
      </c>
      <c r="M307" s="8"/>
      <c r="N307" s="5" t="s">
        <v>1210</v>
      </c>
      <c r="O307">
        <v>3.0611472720898201</v>
      </c>
    </row>
    <row r="308" spans="1:15" x14ac:dyDescent="0.4">
      <c r="A308" t="s">
        <v>1089</v>
      </c>
      <c r="B308" t="s">
        <v>1090</v>
      </c>
      <c r="C308">
        <v>-2.1905961350570999</v>
      </c>
      <c r="D308">
        <v>2.8408892913237398E-6</v>
      </c>
      <c r="E308" t="s">
        <v>28</v>
      </c>
      <c r="F308">
        <v>152451464</v>
      </c>
      <c r="G308">
        <v>152451940</v>
      </c>
      <c r="H308">
        <v>-1.4</v>
      </c>
      <c r="I308">
        <v>8.9099999999999997E-4</v>
      </c>
      <c r="J308" t="s">
        <v>13</v>
      </c>
      <c r="K308" t="b">
        <f t="shared" si="8"/>
        <v>1</v>
      </c>
      <c r="L308">
        <f t="shared" si="9"/>
        <v>3.5905961350570998</v>
      </c>
      <c r="M308" s="8"/>
      <c r="N308" s="5" t="s">
        <v>1212</v>
      </c>
      <c r="O308">
        <v>3.0610020890827103</v>
      </c>
    </row>
    <row r="309" spans="1:15" x14ac:dyDescent="0.4">
      <c r="A309" t="s">
        <v>1091</v>
      </c>
      <c r="B309" t="s">
        <v>1092</v>
      </c>
      <c r="C309">
        <v>-2.6383634021203899</v>
      </c>
      <c r="D309">
        <v>4.9438439872445997E-4</v>
      </c>
      <c r="E309" t="s">
        <v>22</v>
      </c>
      <c r="F309">
        <v>11554070</v>
      </c>
      <c r="G309">
        <v>11554548</v>
      </c>
      <c r="H309">
        <v>-0.95</v>
      </c>
      <c r="I309">
        <v>3.6600000000000001E-2</v>
      </c>
      <c r="J309" t="s">
        <v>19</v>
      </c>
      <c r="K309" t="b">
        <f t="shared" si="8"/>
        <v>1</v>
      </c>
      <c r="L309">
        <f t="shared" si="9"/>
        <v>3.5883634021203896</v>
      </c>
      <c r="M309" s="8"/>
      <c r="N309" s="5" t="s">
        <v>1214</v>
      </c>
      <c r="O309">
        <v>3.04961237973126</v>
      </c>
    </row>
    <row r="310" spans="1:15" x14ac:dyDescent="0.4">
      <c r="A310" t="s">
        <v>1093</v>
      </c>
      <c r="B310" t="s">
        <v>1094</v>
      </c>
      <c r="C310">
        <v>-2.90584574245521</v>
      </c>
      <c r="D310">
        <v>6.1115907252533901E-6</v>
      </c>
      <c r="E310" t="s">
        <v>58</v>
      </c>
      <c r="F310">
        <v>16436409</v>
      </c>
      <c r="G310">
        <v>16437312</v>
      </c>
      <c r="H310">
        <v>-0.68</v>
      </c>
      <c r="I310">
        <v>1.78E-2</v>
      </c>
      <c r="J310" t="s">
        <v>13</v>
      </c>
      <c r="K310" t="b">
        <f t="shared" si="8"/>
        <v>1</v>
      </c>
      <c r="L310">
        <f t="shared" si="9"/>
        <v>3.5858457424552102</v>
      </c>
      <c r="M310" s="8"/>
      <c r="N310" s="5" t="s">
        <v>1216</v>
      </c>
      <c r="O310">
        <v>3.04018320567085</v>
      </c>
    </row>
    <row r="311" spans="1:15" x14ac:dyDescent="0.4">
      <c r="A311" t="s">
        <v>1095</v>
      </c>
      <c r="B311" t="s">
        <v>1096</v>
      </c>
      <c r="C311">
        <v>-1.46103454840341</v>
      </c>
      <c r="D311" s="1">
        <v>2.5522566495633098E-24</v>
      </c>
      <c r="E311" t="s">
        <v>61</v>
      </c>
      <c r="F311">
        <v>7477425</v>
      </c>
      <c r="G311">
        <v>7478214</v>
      </c>
      <c r="H311">
        <v>-2.11</v>
      </c>
      <c r="I311" s="1">
        <v>1.95E-10</v>
      </c>
      <c r="J311" t="s">
        <v>19</v>
      </c>
      <c r="K311" t="b">
        <f t="shared" si="8"/>
        <v>1</v>
      </c>
      <c r="L311">
        <f t="shared" si="9"/>
        <v>3.5710345484034098</v>
      </c>
      <c r="M311" s="8"/>
      <c r="N311" s="5" t="s">
        <v>1218</v>
      </c>
      <c r="O311">
        <v>3.02124336012497</v>
      </c>
    </row>
    <row r="312" spans="1:15" x14ac:dyDescent="0.4">
      <c r="A312" t="s">
        <v>1097</v>
      </c>
      <c r="B312" t="s">
        <v>1098</v>
      </c>
      <c r="C312">
        <v>-1.85118672421055</v>
      </c>
      <c r="D312">
        <v>4.0520748748759897E-2</v>
      </c>
      <c r="E312" t="s">
        <v>12</v>
      </c>
      <c r="F312">
        <v>6613694</v>
      </c>
      <c r="G312">
        <v>6614119</v>
      </c>
      <c r="H312">
        <v>-1.71</v>
      </c>
      <c r="I312">
        <v>1.0300000000000001E-6</v>
      </c>
      <c r="J312" t="s">
        <v>19</v>
      </c>
      <c r="K312" t="b">
        <f t="shared" si="8"/>
        <v>1</v>
      </c>
      <c r="L312">
        <f t="shared" si="9"/>
        <v>3.5611867242105499</v>
      </c>
      <c r="M312" s="8"/>
      <c r="N312" s="5" t="s">
        <v>1220</v>
      </c>
      <c r="O312">
        <v>3.0195212101879001</v>
      </c>
    </row>
    <row r="313" spans="1:15" x14ac:dyDescent="0.4">
      <c r="A313" t="s">
        <v>1099</v>
      </c>
      <c r="B313" t="s">
        <v>1100</v>
      </c>
      <c r="C313">
        <v>-2.2393927177805102</v>
      </c>
      <c r="D313" s="1">
        <v>3.4977654118086398E-7</v>
      </c>
      <c r="E313" t="s">
        <v>70</v>
      </c>
      <c r="F313">
        <v>185142864</v>
      </c>
      <c r="G313">
        <v>185143710</v>
      </c>
      <c r="H313">
        <v>-1.32</v>
      </c>
      <c r="I313">
        <v>2.5400000000000001E-5</v>
      </c>
      <c r="J313" t="s">
        <v>13</v>
      </c>
      <c r="K313" t="b">
        <f t="shared" si="8"/>
        <v>1</v>
      </c>
      <c r="L313">
        <f t="shared" si="9"/>
        <v>3.5593927177805105</v>
      </c>
      <c r="M313" s="8"/>
      <c r="N313" s="5" t="s">
        <v>1222</v>
      </c>
      <c r="O313">
        <v>3.0137419109517802</v>
      </c>
    </row>
    <row r="314" spans="1:15" x14ac:dyDescent="0.4">
      <c r="A314" t="s">
        <v>1039</v>
      </c>
      <c r="B314" t="s">
        <v>1040</v>
      </c>
      <c r="C314">
        <v>-1.35348858114215</v>
      </c>
      <c r="D314" s="1">
        <v>2.1900058495619402E-11</v>
      </c>
      <c r="E314" t="s">
        <v>233</v>
      </c>
      <c r="F314">
        <v>75978144</v>
      </c>
      <c r="G314">
        <v>75978917</v>
      </c>
      <c r="H314">
        <v>-2.2000000000000002</v>
      </c>
      <c r="I314" s="1">
        <v>1.4000000000000001E-12</v>
      </c>
      <c r="J314" t="s">
        <v>62</v>
      </c>
      <c r="K314" t="b">
        <f t="shared" si="8"/>
        <v>1</v>
      </c>
      <c r="L314">
        <f t="shared" si="9"/>
        <v>3.5534885811421502</v>
      </c>
      <c r="M314" s="8"/>
      <c r="N314" s="5" t="s">
        <v>1224</v>
      </c>
      <c r="O314">
        <v>3.0085803292796403</v>
      </c>
    </row>
    <row r="315" spans="1:15" x14ac:dyDescent="0.4">
      <c r="A315" t="s">
        <v>1101</v>
      </c>
      <c r="B315" t="s">
        <v>1102</v>
      </c>
      <c r="C315">
        <v>-1.52336979928213</v>
      </c>
      <c r="D315">
        <v>4.4189025352619999E-4</v>
      </c>
      <c r="E315" t="s">
        <v>12</v>
      </c>
      <c r="F315">
        <v>64313658</v>
      </c>
      <c r="G315">
        <v>64314417</v>
      </c>
      <c r="H315">
        <v>-2.0299999999999998</v>
      </c>
      <c r="I315" s="1">
        <v>1.47E-12</v>
      </c>
      <c r="J315" t="s">
        <v>13</v>
      </c>
      <c r="K315" t="b">
        <f t="shared" si="8"/>
        <v>1</v>
      </c>
      <c r="L315">
        <f t="shared" si="9"/>
        <v>3.5533697992821298</v>
      </c>
      <c r="M315" s="8"/>
      <c r="N315" s="5" t="s">
        <v>1226</v>
      </c>
      <c r="O315">
        <v>3.0081446280375399</v>
      </c>
    </row>
    <row r="316" spans="1:15" x14ac:dyDescent="0.4">
      <c r="A316" t="s">
        <v>995</v>
      </c>
      <c r="B316" t="s">
        <v>996</v>
      </c>
      <c r="C316">
        <v>-1.86193303494836</v>
      </c>
      <c r="D316" s="1">
        <v>2.3366983196554701E-18</v>
      </c>
      <c r="E316" t="s">
        <v>233</v>
      </c>
      <c r="F316">
        <v>61482593</v>
      </c>
      <c r="G316">
        <v>61483071</v>
      </c>
      <c r="H316">
        <v>-1.69</v>
      </c>
      <c r="I316" s="1">
        <v>3.0100000000000001E-7</v>
      </c>
      <c r="J316" t="s">
        <v>62</v>
      </c>
      <c r="K316" t="b">
        <f t="shared" si="8"/>
        <v>1</v>
      </c>
      <c r="L316">
        <f t="shared" si="9"/>
        <v>3.5519330349483598</v>
      </c>
      <c r="M316" s="8"/>
      <c r="N316" s="5" t="s">
        <v>1228</v>
      </c>
      <c r="O316">
        <v>3.0076689051452199</v>
      </c>
    </row>
    <row r="317" spans="1:15" x14ac:dyDescent="0.4">
      <c r="A317" t="s">
        <v>1103</v>
      </c>
      <c r="B317" t="s">
        <v>1104</v>
      </c>
      <c r="C317">
        <v>-2.5777702678207</v>
      </c>
      <c r="D317">
        <v>1.61782091557595E-3</v>
      </c>
      <c r="E317" t="s">
        <v>143</v>
      </c>
      <c r="F317">
        <v>2801211</v>
      </c>
      <c r="G317">
        <v>2802025</v>
      </c>
      <c r="H317">
        <v>-0.97</v>
      </c>
      <c r="I317">
        <v>1.3699999999999999E-3</v>
      </c>
      <c r="J317" t="s">
        <v>13</v>
      </c>
      <c r="K317" t="b">
        <f t="shared" si="8"/>
        <v>1</v>
      </c>
      <c r="L317">
        <f t="shared" si="9"/>
        <v>3.5477702678206997</v>
      </c>
      <c r="M317" s="8"/>
      <c r="N317" s="5" t="s">
        <v>1230</v>
      </c>
      <c r="O317">
        <v>3.0015998338228602</v>
      </c>
    </row>
    <row r="318" spans="1:15" x14ac:dyDescent="0.4">
      <c r="A318" t="s">
        <v>1105</v>
      </c>
      <c r="B318" t="s">
        <v>1106</v>
      </c>
      <c r="C318">
        <v>-1.9890057964668699</v>
      </c>
      <c r="D318">
        <v>6.3339289988521901E-3</v>
      </c>
      <c r="E318" t="s">
        <v>22</v>
      </c>
      <c r="F318">
        <v>93173812</v>
      </c>
      <c r="G318">
        <v>93174883</v>
      </c>
      <c r="H318">
        <v>-1.55</v>
      </c>
      <c r="I318">
        <v>1.22E-5</v>
      </c>
      <c r="J318" t="s">
        <v>13</v>
      </c>
      <c r="K318" t="b">
        <f t="shared" si="8"/>
        <v>1</v>
      </c>
      <c r="L318">
        <f t="shared" si="9"/>
        <v>3.5390057964668697</v>
      </c>
      <c r="M318" s="8"/>
      <c r="N318" s="5" t="s">
        <v>1232</v>
      </c>
      <c r="O318">
        <v>2.9906911754600598</v>
      </c>
    </row>
    <row r="319" spans="1:15" x14ac:dyDescent="0.4">
      <c r="A319" t="s">
        <v>1107</v>
      </c>
      <c r="B319" t="s">
        <v>1108</v>
      </c>
      <c r="C319">
        <v>-2.3731531431619501</v>
      </c>
      <c r="D319" s="1">
        <v>1.64008974444604E-29</v>
      </c>
      <c r="E319" t="s">
        <v>109</v>
      </c>
      <c r="F319">
        <v>118526918</v>
      </c>
      <c r="G319">
        <v>118527665</v>
      </c>
      <c r="H319">
        <v>-1.1599999999999999</v>
      </c>
      <c r="I319">
        <v>4.0500000000000002E-5</v>
      </c>
      <c r="J319" t="s">
        <v>13</v>
      </c>
      <c r="K319" t="b">
        <f t="shared" si="8"/>
        <v>1</v>
      </c>
      <c r="L319">
        <f t="shared" si="9"/>
        <v>3.5331531431619503</v>
      </c>
      <c r="M319" s="8"/>
      <c r="N319" s="5" t="s">
        <v>1234</v>
      </c>
      <c r="O319">
        <v>2.9874154324099602</v>
      </c>
    </row>
    <row r="320" spans="1:15" x14ac:dyDescent="0.4">
      <c r="A320" t="s">
        <v>1109</v>
      </c>
      <c r="B320" t="s">
        <v>1110</v>
      </c>
      <c r="C320">
        <v>-2.0019298026078398</v>
      </c>
      <c r="D320" s="1">
        <v>8.0359424475692797E-22</v>
      </c>
      <c r="E320" t="s">
        <v>58</v>
      </c>
      <c r="F320">
        <v>15035868</v>
      </c>
      <c r="G320">
        <v>15036364</v>
      </c>
      <c r="H320">
        <v>-1.53</v>
      </c>
      <c r="I320">
        <v>1.2700000000000001E-3</v>
      </c>
      <c r="J320" t="s">
        <v>62</v>
      </c>
      <c r="K320" t="b">
        <f t="shared" si="8"/>
        <v>1</v>
      </c>
      <c r="L320">
        <f t="shared" si="9"/>
        <v>3.5319298026078396</v>
      </c>
      <c r="M320" s="8"/>
      <c r="N320" s="5" t="s">
        <v>1236</v>
      </c>
      <c r="O320">
        <v>2.9859936995056899</v>
      </c>
    </row>
    <row r="321" spans="1:15" x14ac:dyDescent="0.4">
      <c r="A321" t="s">
        <v>1111</v>
      </c>
      <c r="B321" t="s">
        <v>1112</v>
      </c>
      <c r="C321">
        <v>-2.60081561744787</v>
      </c>
      <c r="D321" s="1">
        <v>3.7264197292329402E-22</v>
      </c>
      <c r="E321" t="s">
        <v>25</v>
      </c>
      <c r="F321">
        <v>23838131</v>
      </c>
      <c r="G321">
        <v>23839261</v>
      </c>
      <c r="H321">
        <v>-0.93</v>
      </c>
      <c r="I321">
        <v>3.3999999999999998E-3</v>
      </c>
      <c r="J321" t="s">
        <v>13</v>
      </c>
      <c r="K321" t="b">
        <f t="shared" si="8"/>
        <v>1</v>
      </c>
      <c r="L321">
        <f t="shared" si="9"/>
        <v>3.5308156174478702</v>
      </c>
      <c r="M321" s="8"/>
      <c r="N321" s="5" t="s">
        <v>1238</v>
      </c>
      <c r="O321">
        <v>2.9811150434216103</v>
      </c>
    </row>
    <row r="322" spans="1:15" x14ac:dyDescent="0.4">
      <c r="A322" t="s">
        <v>1111</v>
      </c>
      <c r="B322" t="s">
        <v>1112</v>
      </c>
      <c r="C322">
        <v>-2.60081561744787</v>
      </c>
      <c r="D322" s="1">
        <v>3.7264197292329402E-22</v>
      </c>
      <c r="E322" t="s">
        <v>25</v>
      </c>
      <c r="F322">
        <v>23825088</v>
      </c>
      <c r="G322">
        <v>23825634</v>
      </c>
      <c r="H322">
        <v>-0.93</v>
      </c>
      <c r="I322">
        <v>2.06E-2</v>
      </c>
      <c r="J322" t="s">
        <v>13</v>
      </c>
      <c r="K322" t="b">
        <f t="shared" si="8"/>
        <v>1</v>
      </c>
      <c r="L322">
        <f t="shared" si="9"/>
        <v>3.5308156174478702</v>
      </c>
      <c r="M322" s="8"/>
      <c r="N322" s="5" t="s">
        <v>1240</v>
      </c>
      <c r="O322">
        <v>2.9764325971370198</v>
      </c>
    </row>
    <row r="323" spans="1:15" x14ac:dyDescent="0.4">
      <c r="A323" t="s">
        <v>1113</v>
      </c>
      <c r="B323" t="s">
        <v>1114</v>
      </c>
      <c r="C323">
        <v>-1.9502090727179699</v>
      </c>
      <c r="D323">
        <v>2.07443133856424E-2</v>
      </c>
      <c r="E323" t="s">
        <v>104</v>
      </c>
      <c r="F323">
        <v>87041889</v>
      </c>
      <c r="G323">
        <v>87042397</v>
      </c>
      <c r="H323">
        <v>-1.55</v>
      </c>
      <c r="I323">
        <v>1.05E-4</v>
      </c>
      <c r="J323" t="s">
        <v>13</v>
      </c>
      <c r="K323" t="b">
        <f t="shared" ref="K323:K386" si="10">AND(D323&lt;0.05, I323&lt;0.05, C323&lt;0, H323&lt;0)</f>
        <v>1</v>
      </c>
      <c r="L323">
        <f t="shared" ref="L323:L386" si="11">ABS(C323+H323)</f>
        <v>3.5002090727179702</v>
      </c>
      <c r="M323" s="8"/>
      <c r="N323" s="5" t="s">
        <v>1242</v>
      </c>
      <c r="O323">
        <v>2.9758073159179999</v>
      </c>
    </row>
    <row r="324" spans="1:15" x14ac:dyDescent="0.4">
      <c r="A324" t="s">
        <v>605</v>
      </c>
      <c r="B324" t="s">
        <v>606</v>
      </c>
      <c r="C324">
        <v>-1.1199499944973099</v>
      </c>
      <c r="D324" s="1">
        <v>8.3109128252881496E-7</v>
      </c>
      <c r="E324" t="s">
        <v>25</v>
      </c>
      <c r="F324">
        <v>17696472</v>
      </c>
      <c r="G324">
        <v>17696931</v>
      </c>
      <c r="H324">
        <v>-2.38</v>
      </c>
      <c r="I324" s="1">
        <v>1.02E-8</v>
      </c>
      <c r="J324" t="s">
        <v>62</v>
      </c>
      <c r="K324" t="b">
        <f t="shared" si="10"/>
        <v>1</v>
      </c>
      <c r="L324">
        <f t="shared" si="11"/>
        <v>3.4999499944973098</v>
      </c>
      <c r="M324" s="8"/>
      <c r="N324" s="5" t="s">
        <v>1244</v>
      </c>
      <c r="O324">
        <v>2.9755594802665</v>
      </c>
    </row>
    <row r="325" spans="1:15" x14ac:dyDescent="0.4">
      <c r="A325" t="s">
        <v>1115</v>
      </c>
      <c r="B325" t="s">
        <v>1116</v>
      </c>
      <c r="C325">
        <v>-2.08801484699078</v>
      </c>
      <c r="D325">
        <v>4.9798622112498E-6</v>
      </c>
      <c r="E325" t="s">
        <v>52</v>
      </c>
      <c r="F325">
        <v>42652630</v>
      </c>
      <c r="G325">
        <v>42653193</v>
      </c>
      <c r="H325">
        <v>-1.41</v>
      </c>
      <c r="I325">
        <v>7.5599999999999996E-6</v>
      </c>
      <c r="J325" t="s">
        <v>13</v>
      </c>
      <c r="K325" t="b">
        <f t="shared" si="10"/>
        <v>1</v>
      </c>
      <c r="L325">
        <f t="shared" si="11"/>
        <v>3.4980148469907801</v>
      </c>
      <c r="M325" s="8"/>
      <c r="N325" s="5" t="s">
        <v>1246</v>
      </c>
      <c r="O325">
        <v>2.9692445145020301</v>
      </c>
    </row>
    <row r="326" spans="1:15" x14ac:dyDescent="0.4">
      <c r="A326" t="s">
        <v>1087</v>
      </c>
      <c r="B326" t="s">
        <v>1088</v>
      </c>
      <c r="C326">
        <v>-1.4907435256649599</v>
      </c>
      <c r="D326">
        <v>1.8380990552267201E-5</v>
      </c>
      <c r="E326" t="s">
        <v>34</v>
      </c>
      <c r="F326">
        <v>6484298</v>
      </c>
      <c r="G326">
        <v>6485049</v>
      </c>
      <c r="H326">
        <v>-2</v>
      </c>
      <c r="I326" s="1">
        <v>5.8600000000000002E-8</v>
      </c>
      <c r="J326" t="s">
        <v>19</v>
      </c>
      <c r="K326" t="b">
        <f t="shared" si="10"/>
        <v>1</v>
      </c>
      <c r="L326">
        <f t="shared" si="11"/>
        <v>3.4907435256649597</v>
      </c>
      <c r="M326" s="8"/>
      <c r="N326" s="5" t="s">
        <v>1248</v>
      </c>
      <c r="O326">
        <v>2.95589120447152</v>
      </c>
    </row>
    <row r="327" spans="1:15" x14ac:dyDescent="0.4">
      <c r="A327" t="s">
        <v>1117</v>
      </c>
      <c r="B327" t="s">
        <v>1118</v>
      </c>
      <c r="C327">
        <v>-1.72513910238252</v>
      </c>
      <c r="D327" s="1">
        <v>1.24112560393092E-27</v>
      </c>
      <c r="E327" t="s">
        <v>61</v>
      </c>
      <c r="F327">
        <v>2797648</v>
      </c>
      <c r="G327">
        <v>2798111</v>
      </c>
      <c r="H327">
        <v>-1.75</v>
      </c>
      <c r="I327">
        <v>1.45E-5</v>
      </c>
      <c r="J327" t="s">
        <v>19</v>
      </c>
      <c r="K327" t="b">
        <f t="shared" si="10"/>
        <v>1</v>
      </c>
      <c r="L327">
        <f t="shared" si="11"/>
        <v>3.4751391023825198</v>
      </c>
      <c r="M327" s="8"/>
      <c r="N327" s="5" t="s">
        <v>1250</v>
      </c>
      <c r="O327">
        <v>2.9545451192154202</v>
      </c>
    </row>
    <row r="328" spans="1:15" x14ac:dyDescent="0.4">
      <c r="A328" t="s">
        <v>592</v>
      </c>
      <c r="B328" t="s">
        <v>593</v>
      </c>
      <c r="C328">
        <v>-1.47703752125642</v>
      </c>
      <c r="D328">
        <v>5.5049675748093001E-4</v>
      </c>
      <c r="E328" t="s">
        <v>31</v>
      </c>
      <c r="F328">
        <v>63925493</v>
      </c>
      <c r="G328">
        <v>63926225</v>
      </c>
      <c r="H328">
        <v>-1.99</v>
      </c>
      <c r="I328" s="1">
        <v>1.3E-7</v>
      </c>
      <c r="J328" t="s">
        <v>13</v>
      </c>
      <c r="K328" t="b">
        <f t="shared" si="10"/>
        <v>1</v>
      </c>
      <c r="L328">
        <f t="shared" si="11"/>
        <v>3.4670375212564197</v>
      </c>
      <c r="M328" s="8"/>
      <c r="N328" s="5" t="s">
        <v>1252</v>
      </c>
      <c r="O328">
        <v>2.9512613067282798</v>
      </c>
    </row>
    <row r="329" spans="1:15" x14ac:dyDescent="0.4">
      <c r="A329" t="s">
        <v>1119</v>
      </c>
      <c r="B329" t="s">
        <v>1120</v>
      </c>
      <c r="C329">
        <v>-1.9878604304393499</v>
      </c>
      <c r="D329" s="1">
        <v>3.1853397000929698E-20</v>
      </c>
      <c r="E329" t="s">
        <v>25</v>
      </c>
      <c r="F329">
        <v>29239042</v>
      </c>
      <c r="G329">
        <v>29239730</v>
      </c>
      <c r="H329">
        <v>-1.47</v>
      </c>
      <c r="I329" s="1">
        <v>2.0599999999999999E-7</v>
      </c>
      <c r="J329" t="s">
        <v>62</v>
      </c>
      <c r="K329" t="b">
        <f t="shared" si="10"/>
        <v>1</v>
      </c>
      <c r="L329">
        <f t="shared" si="11"/>
        <v>3.4578604304393501</v>
      </c>
      <c r="M329" s="8"/>
      <c r="N329" s="5" t="s">
        <v>1254</v>
      </c>
      <c r="O329">
        <v>2.9463815472350401</v>
      </c>
    </row>
    <row r="330" spans="1:15" x14ac:dyDescent="0.4">
      <c r="A330" t="s">
        <v>1121</v>
      </c>
      <c r="B330" t="s">
        <v>1122</v>
      </c>
      <c r="C330">
        <v>-2.5573068654725999</v>
      </c>
      <c r="D330">
        <v>8.9566372365208196E-5</v>
      </c>
      <c r="E330" t="s">
        <v>18</v>
      </c>
      <c r="F330">
        <v>52989043</v>
      </c>
      <c r="G330">
        <v>52989990</v>
      </c>
      <c r="H330">
        <v>-0.9</v>
      </c>
      <c r="I330">
        <v>3.3999999999999998E-3</v>
      </c>
      <c r="J330" t="s">
        <v>13</v>
      </c>
      <c r="K330" t="b">
        <f t="shared" si="10"/>
        <v>1</v>
      </c>
      <c r="L330">
        <f t="shared" si="11"/>
        <v>3.4573068654725998</v>
      </c>
      <c r="M330" s="8"/>
      <c r="N330" s="5" t="s">
        <v>1256</v>
      </c>
      <c r="O330">
        <v>2.9401580455004401</v>
      </c>
    </row>
    <row r="331" spans="1:15" x14ac:dyDescent="0.4">
      <c r="A331" t="s">
        <v>1123</v>
      </c>
      <c r="B331" t="s">
        <v>1124</v>
      </c>
      <c r="C331">
        <v>-1.43383723852662</v>
      </c>
      <c r="D331" s="1">
        <v>1.3005763595483301E-28</v>
      </c>
      <c r="E331" t="s">
        <v>61</v>
      </c>
      <c r="F331">
        <v>82228963</v>
      </c>
      <c r="G331">
        <v>82229446</v>
      </c>
      <c r="H331">
        <v>-2.02</v>
      </c>
      <c r="I331" s="1">
        <v>2.09E-11</v>
      </c>
      <c r="J331" t="s">
        <v>13</v>
      </c>
      <c r="K331" t="b">
        <f t="shared" si="10"/>
        <v>1</v>
      </c>
      <c r="L331">
        <f t="shared" si="11"/>
        <v>3.4538372385266198</v>
      </c>
      <c r="M331" s="8"/>
      <c r="N331" s="5" t="s">
        <v>1258</v>
      </c>
      <c r="O331">
        <v>2.9392247548186798</v>
      </c>
    </row>
    <row r="332" spans="1:15" x14ac:dyDescent="0.4">
      <c r="A332" t="s">
        <v>1125</v>
      </c>
      <c r="B332" t="s">
        <v>1126</v>
      </c>
      <c r="C332">
        <v>-2.6495967424044902</v>
      </c>
      <c r="D332">
        <v>6.2273397104123005E-4</v>
      </c>
      <c r="E332" t="s">
        <v>18</v>
      </c>
      <c r="F332">
        <v>174045430</v>
      </c>
      <c r="G332">
        <v>174045790</v>
      </c>
      <c r="H332">
        <v>-0.79</v>
      </c>
      <c r="I332">
        <v>8.1300000000000001E-3</v>
      </c>
      <c r="J332" t="s">
        <v>13</v>
      </c>
      <c r="K332" t="b">
        <f t="shared" si="10"/>
        <v>1</v>
      </c>
      <c r="L332">
        <f t="shared" si="11"/>
        <v>3.4395967424044902</v>
      </c>
      <c r="M332" s="8"/>
      <c r="N332" s="5" t="s">
        <v>1260</v>
      </c>
      <c r="O332">
        <v>2.9335906005013399</v>
      </c>
    </row>
    <row r="333" spans="1:15" x14ac:dyDescent="0.4">
      <c r="A333" t="s">
        <v>1127</v>
      </c>
      <c r="B333" t="s">
        <v>1128</v>
      </c>
      <c r="C333">
        <v>-2.0567405309064202</v>
      </c>
      <c r="D333" s="1">
        <v>7.4119173765867803E-33</v>
      </c>
      <c r="E333" t="s">
        <v>25</v>
      </c>
      <c r="F333">
        <v>54886950</v>
      </c>
      <c r="G333">
        <v>54888692</v>
      </c>
      <c r="H333">
        <v>-1.38</v>
      </c>
      <c r="I333">
        <v>7.8800000000000008E-6</v>
      </c>
      <c r="J333" t="s">
        <v>13</v>
      </c>
      <c r="K333" t="b">
        <f t="shared" si="10"/>
        <v>1</v>
      </c>
      <c r="L333">
        <f t="shared" si="11"/>
        <v>3.4367405309064201</v>
      </c>
      <c r="M333" s="8"/>
      <c r="N333" s="5" t="s">
        <v>1262</v>
      </c>
      <c r="O333">
        <v>2.9286432216900899</v>
      </c>
    </row>
    <row r="334" spans="1:15" x14ac:dyDescent="0.4">
      <c r="A334" t="s">
        <v>1129</v>
      </c>
      <c r="B334" t="s">
        <v>1130</v>
      </c>
      <c r="C334">
        <v>-1.02371544303382</v>
      </c>
      <c r="D334" s="1">
        <v>4.5089039815073798E-7</v>
      </c>
      <c r="E334" t="s">
        <v>52</v>
      </c>
      <c r="F334">
        <v>41221615</v>
      </c>
      <c r="G334">
        <v>41223027</v>
      </c>
      <c r="H334">
        <v>-2.41</v>
      </c>
      <c r="I334" s="1">
        <v>1.9199999999999999E-12</v>
      </c>
      <c r="J334" t="s">
        <v>13</v>
      </c>
      <c r="K334" t="b">
        <f t="shared" si="10"/>
        <v>1</v>
      </c>
      <c r="L334">
        <f t="shared" si="11"/>
        <v>3.4337154430338201</v>
      </c>
      <c r="M334" s="8"/>
      <c r="N334" s="5" t="s">
        <v>1264</v>
      </c>
      <c r="O334">
        <v>2.90861975186621</v>
      </c>
    </row>
    <row r="335" spans="1:15" x14ac:dyDescent="0.4">
      <c r="A335" t="s">
        <v>1131</v>
      </c>
      <c r="B335" t="s">
        <v>1132</v>
      </c>
      <c r="C335">
        <v>-1.1822799836553299</v>
      </c>
      <c r="D335">
        <v>9.9292780264299502E-6</v>
      </c>
      <c r="E335" t="s">
        <v>61</v>
      </c>
      <c r="F335">
        <v>74777947</v>
      </c>
      <c r="G335">
        <v>74778819</v>
      </c>
      <c r="H335">
        <v>-2.25</v>
      </c>
      <c r="I335" s="1">
        <v>1.42E-12</v>
      </c>
      <c r="J335" t="s">
        <v>19</v>
      </c>
      <c r="K335" t="b">
        <f t="shared" si="10"/>
        <v>1</v>
      </c>
      <c r="L335">
        <f t="shared" si="11"/>
        <v>3.4322799836553299</v>
      </c>
      <c r="M335" s="8"/>
      <c r="N335" s="5" t="s">
        <v>1266</v>
      </c>
      <c r="O335">
        <v>2.9009684403882301</v>
      </c>
    </row>
    <row r="336" spans="1:15" x14ac:dyDescent="0.4">
      <c r="A336" t="s">
        <v>1133</v>
      </c>
      <c r="B336" t="s">
        <v>1134</v>
      </c>
      <c r="C336">
        <v>-2.1791463224926502</v>
      </c>
      <c r="D336" s="1">
        <v>3.5666353873804803E-18</v>
      </c>
      <c r="E336" t="s">
        <v>61</v>
      </c>
      <c r="F336">
        <v>38608513</v>
      </c>
      <c r="G336">
        <v>38608848</v>
      </c>
      <c r="H336">
        <v>-1.25</v>
      </c>
      <c r="I336">
        <v>1.26E-2</v>
      </c>
      <c r="J336" t="s">
        <v>62</v>
      </c>
      <c r="K336" t="b">
        <f t="shared" si="10"/>
        <v>1</v>
      </c>
      <c r="L336">
        <f t="shared" si="11"/>
        <v>3.4291463224926502</v>
      </c>
      <c r="M336" s="8"/>
      <c r="N336" s="5" t="s">
        <v>1268</v>
      </c>
      <c r="O336">
        <v>2.8990758548913398</v>
      </c>
    </row>
    <row r="337" spans="1:15" x14ac:dyDescent="0.4">
      <c r="A337" t="s">
        <v>1055</v>
      </c>
      <c r="B337" t="s">
        <v>1056</v>
      </c>
      <c r="C337">
        <v>-1.89808290307692</v>
      </c>
      <c r="D337">
        <v>3.77015371329147E-6</v>
      </c>
      <c r="E337" t="s">
        <v>233</v>
      </c>
      <c r="F337">
        <v>20800916</v>
      </c>
      <c r="G337">
        <v>20802105</v>
      </c>
      <c r="H337">
        <v>-1.53</v>
      </c>
      <c r="I337">
        <v>3.98E-6</v>
      </c>
      <c r="J337" t="s">
        <v>13</v>
      </c>
      <c r="K337" t="b">
        <f t="shared" si="10"/>
        <v>1</v>
      </c>
      <c r="L337">
        <f t="shared" si="11"/>
        <v>3.4280829030769198</v>
      </c>
      <c r="M337" s="8"/>
      <c r="N337" s="5" t="s">
        <v>1270</v>
      </c>
      <c r="O337">
        <v>2.8984664199380101</v>
      </c>
    </row>
    <row r="338" spans="1:15" x14ac:dyDescent="0.4">
      <c r="A338" t="s">
        <v>1135</v>
      </c>
      <c r="B338" t="s">
        <v>1136</v>
      </c>
      <c r="C338">
        <v>-1.2128952492113201</v>
      </c>
      <c r="D338">
        <v>3.2703827905206602E-2</v>
      </c>
      <c r="E338" t="s">
        <v>18</v>
      </c>
      <c r="F338">
        <v>113488404</v>
      </c>
      <c r="G338">
        <v>113489642</v>
      </c>
      <c r="H338">
        <v>-2.21</v>
      </c>
      <c r="I338" s="1">
        <v>1.4599999999999999E-9</v>
      </c>
      <c r="J338" t="s">
        <v>13</v>
      </c>
      <c r="K338" t="b">
        <f t="shared" si="10"/>
        <v>1</v>
      </c>
      <c r="L338">
        <f t="shared" si="11"/>
        <v>3.42289524921132</v>
      </c>
      <c r="M338" s="8"/>
      <c r="N338" s="5" t="s">
        <v>1272</v>
      </c>
      <c r="O338">
        <v>2.8976990774690599</v>
      </c>
    </row>
    <row r="339" spans="1:15" x14ac:dyDescent="0.4">
      <c r="A339" t="s">
        <v>977</v>
      </c>
      <c r="B339" t="s">
        <v>978</v>
      </c>
      <c r="C339">
        <v>-2.5380270625472399</v>
      </c>
      <c r="D339" s="1">
        <v>1.35582357250296E-9</v>
      </c>
      <c r="E339" t="s">
        <v>18</v>
      </c>
      <c r="F339">
        <v>14142896</v>
      </c>
      <c r="G339">
        <v>14143528</v>
      </c>
      <c r="H339">
        <v>-0.88</v>
      </c>
      <c r="I339">
        <v>1.2200000000000001E-2</v>
      </c>
      <c r="J339" t="s">
        <v>13</v>
      </c>
      <c r="K339" t="b">
        <f t="shared" si="10"/>
        <v>1</v>
      </c>
      <c r="L339">
        <f t="shared" si="11"/>
        <v>3.4180270625472398</v>
      </c>
      <c r="M339" s="8"/>
      <c r="N339" s="5" t="s">
        <v>1274</v>
      </c>
      <c r="O339">
        <v>2.8955355763944599</v>
      </c>
    </row>
    <row r="340" spans="1:15" x14ac:dyDescent="0.4">
      <c r="A340" t="s">
        <v>1137</v>
      </c>
      <c r="B340" t="s">
        <v>1138</v>
      </c>
      <c r="C340">
        <v>-1.2372947601405599</v>
      </c>
      <c r="D340" s="1">
        <v>2.4699914430713499E-8</v>
      </c>
      <c r="E340" t="s">
        <v>70</v>
      </c>
      <c r="F340">
        <v>6576427</v>
      </c>
      <c r="G340">
        <v>6576812</v>
      </c>
      <c r="H340">
        <v>-2.16</v>
      </c>
      <c r="I340" s="1">
        <v>3.65E-7</v>
      </c>
      <c r="J340" t="s">
        <v>19</v>
      </c>
      <c r="K340" t="b">
        <f t="shared" si="10"/>
        <v>1</v>
      </c>
      <c r="L340">
        <f t="shared" si="11"/>
        <v>3.3972947601405599</v>
      </c>
      <c r="M340" s="8"/>
      <c r="N340" s="5" t="s">
        <v>1276</v>
      </c>
      <c r="O340">
        <v>2.8911891544141497</v>
      </c>
    </row>
    <row r="341" spans="1:15" x14ac:dyDescent="0.4">
      <c r="A341" t="s">
        <v>1139</v>
      </c>
      <c r="B341" t="s">
        <v>1140</v>
      </c>
      <c r="C341">
        <v>-1.5804543150855499</v>
      </c>
      <c r="D341" s="1">
        <v>2.53244960787567E-10</v>
      </c>
      <c r="E341" t="s">
        <v>28</v>
      </c>
      <c r="F341">
        <v>276011</v>
      </c>
      <c r="G341">
        <v>277068</v>
      </c>
      <c r="H341">
        <v>-1.81</v>
      </c>
      <c r="I341" s="1">
        <v>1.2400000000000001E-10</v>
      </c>
      <c r="J341" t="s">
        <v>13</v>
      </c>
      <c r="K341" t="b">
        <f t="shared" si="10"/>
        <v>1</v>
      </c>
      <c r="L341">
        <f t="shared" si="11"/>
        <v>3.3904543150855497</v>
      </c>
      <c r="M341" s="8"/>
      <c r="N341" s="5" t="s">
        <v>1278</v>
      </c>
      <c r="O341">
        <v>2.8881288752344698</v>
      </c>
    </row>
    <row r="342" spans="1:15" x14ac:dyDescent="0.4">
      <c r="A342" t="s">
        <v>1073</v>
      </c>
      <c r="B342" t="s">
        <v>1074</v>
      </c>
      <c r="C342">
        <v>-2.26884611078192</v>
      </c>
      <c r="D342" s="1">
        <v>1.0061992064443099E-18</v>
      </c>
      <c r="E342" t="s">
        <v>22</v>
      </c>
      <c r="F342">
        <v>3076706</v>
      </c>
      <c r="G342">
        <v>3077410</v>
      </c>
      <c r="H342">
        <v>-1.1200000000000001</v>
      </c>
      <c r="I342">
        <v>1.4899999999999999E-4</v>
      </c>
      <c r="J342" t="s">
        <v>13</v>
      </c>
      <c r="K342" t="b">
        <f t="shared" si="10"/>
        <v>1</v>
      </c>
      <c r="L342">
        <f t="shared" si="11"/>
        <v>3.3888461107819201</v>
      </c>
      <c r="M342" s="8"/>
      <c r="N342" s="5" t="s">
        <v>1280</v>
      </c>
      <c r="O342">
        <v>2.8813464101096402</v>
      </c>
    </row>
    <row r="343" spans="1:15" x14ac:dyDescent="0.4">
      <c r="A343" t="s">
        <v>1141</v>
      </c>
      <c r="B343" t="s">
        <v>1142</v>
      </c>
      <c r="C343">
        <v>-1.9267083544196799</v>
      </c>
      <c r="D343" s="1">
        <v>8.8130807835726796E-30</v>
      </c>
      <c r="E343" t="s">
        <v>55</v>
      </c>
      <c r="F343">
        <v>114132302</v>
      </c>
      <c r="G343">
        <v>114132975</v>
      </c>
      <c r="H343">
        <v>-1.46</v>
      </c>
      <c r="I343">
        <v>1.04E-5</v>
      </c>
      <c r="J343" t="s">
        <v>13</v>
      </c>
      <c r="K343" t="b">
        <f t="shared" si="10"/>
        <v>1</v>
      </c>
      <c r="L343">
        <f t="shared" si="11"/>
        <v>3.3867083544196799</v>
      </c>
      <c r="M343" s="8"/>
      <c r="N343" s="5" t="s">
        <v>1282</v>
      </c>
      <c r="O343">
        <v>2.8809466930043097</v>
      </c>
    </row>
    <row r="344" spans="1:15" x14ac:dyDescent="0.4">
      <c r="A344" t="s">
        <v>1143</v>
      </c>
      <c r="B344" t="s">
        <v>1144</v>
      </c>
      <c r="C344">
        <v>-2.2536016311476601</v>
      </c>
      <c r="D344">
        <v>6.9597896591555998E-4</v>
      </c>
      <c r="E344" t="s">
        <v>52</v>
      </c>
      <c r="F344">
        <v>111859056</v>
      </c>
      <c r="G344">
        <v>111859449</v>
      </c>
      <c r="H344">
        <v>-1.1200000000000001</v>
      </c>
      <c r="I344">
        <v>2.66E-3</v>
      </c>
      <c r="J344" t="s">
        <v>13</v>
      </c>
      <c r="K344" t="b">
        <f t="shared" si="10"/>
        <v>1</v>
      </c>
      <c r="L344">
        <f t="shared" si="11"/>
        <v>3.3736016311476602</v>
      </c>
      <c r="M344" s="8"/>
      <c r="N344" s="5" t="s">
        <v>1284</v>
      </c>
      <c r="O344">
        <v>2.8788930360982699</v>
      </c>
    </row>
    <row r="345" spans="1:15" x14ac:dyDescent="0.4">
      <c r="A345" t="s">
        <v>1145</v>
      </c>
      <c r="B345" t="s">
        <v>1146</v>
      </c>
      <c r="C345">
        <v>-2.13126772749529</v>
      </c>
      <c r="D345" s="1">
        <v>3.9146905227617398E-21</v>
      </c>
      <c r="E345" t="s">
        <v>31</v>
      </c>
      <c r="F345">
        <v>48177694</v>
      </c>
      <c r="G345">
        <v>48178420</v>
      </c>
      <c r="H345">
        <v>-1.24</v>
      </c>
      <c r="I345">
        <v>8.5499999999999997E-4</v>
      </c>
      <c r="J345" t="s">
        <v>13</v>
      </c>
      <c r="K345" t="b">
        <f t="shared" si="10"/>
        <v>1</v>
      </c>
      <c r="L345">
        <f t="shared" si="11"/>
        <v>3.3712677274952902</v>
      </c>
      <c r="M345" s="8"/>
      <c r="N345" s="5" t="s">
        <v>1286</v>
      </c>
      <c r="O345">
        <v>2.8751741543665501</v>
      </c>
    </row>
    <row r="346" spans="1:15" x14ac:dyDescent="0.4">
      <c r="A346" t="s">
        <v>1147</v>
      </c>
      <c r="B346" t="s">
        <v>1148</v>
      </c>
      <c r="C346">
        <v>-1.41807337629273</v>
      </c>
      <c r="D346" s="1">
        <v>2.3647529788683899E-22</v>
      </c>
      <c r="E346" t="s">
        <v>52</v>
      </c>
      <c r="F346">
        <v>53671401</v>
      </c>
      <c r="G346">
        <v>53672096</v>
      </c>
      <c r="H346">
        <v>-1.94</v>
      </c>
      <c r="I346" s="1">
        <v>1.1300000000000001E-7</v>
      </c>
      <c r="J346" t="s">
        <v>13</v>
      </c>
      <c r="K346" t="b">
        <f t="shared" si="10"/>
        <v>1</v>
      </c>
      <c r="L346">
        <f t="shared" si="11"/>
        <v>3.35807337629273</v>
      </c>
      <c r="M346" s="8"/>
      <c r="N346" s="5" t="s">
        <v>1288</v>
      </c>
      <c r="O346">
        <v>2.8712811630789501</v>
      </c>
    </row>
    <row r="347" spans="1:15" x14ac:dyDescent="0.4">
      <c r="A347" t="s">
        <v>1149</v>
      </c>
      <c r="B347" t="s">
        <v>1150</v>
      </c>
      <c r="C347">
        <v>-2.5303047277530002</v>
      </c>
      <c r="D347">
        <v>8.8335485247698997E-5</v>
      </c>
      <c r="E347" t="s">
        <v>52</v>
      </c>
      <c r="F347">
        <v>171459816</v>
      </c>
      <c r="G347">
        <v>171461098</v>
      </c>
      <c r="H347">
        <v>-0.82</v>
      </c>
      <c r="I347">
        <v>9.5999999999999992E-3</v>
      </c>
      <c r="J347" t="s">
        <v>13</v>
      </c>
      <c r="K347" t="b">
        <f t="shared" si="10"/>
        <v>1</v>
      </c>
      <c r="L347">
        <f t="shared" si="11"/>
        <v>3.350304727753</v>
      </c>
      <c r="M347" s="8"/>
      <c r="N347" s="5" t="s">
        <v>1290</v>
      </c>
      <c r="O347">
        <v>2.8696641724962699</v>
      </c>
    </row>
    <row r="348" spans="1:15" x14ac:dyDescent="0.4">
      <c r="A348" t="s">
        <v>1151</v>
      </c>
      <c r="B348" t="s">
        <v>1152</v>
      </c>
      <c r="C348">
        <v>-2.4002217557705698</v>
      </c>
      <c r="D348" s="1">
        <v>5.7527012507434797E-15</v>
      </c>
      <c r="E348" t="s">
        <v>37</v>
      </c>
      <c r="F348">
        <v>57372231</v>
      </c>
      <c r="G348">
        <v>57372577</v>
      </c>
      <c r="H348">
        <v>-0.95</v>
      </c>
      <c r="I348">
        <v>3.32E-3</v>
      </c>
      <c r="J348" t="s">
        <v>13</v>
      </c>
      <c r="K348" t="b">
        <f t="shared" si="10"/>
        <v>1</v>
      </c>
      <c r="L348">
        <f t="shared" si="11"/>
        <v>3.35022175577057</v>
      </c>
      <c r="M348" s="8"/>
      <c r="N348" s="5" t="s">
        <v>1292</v>
      </c>
      <c r="O348">
        <v>2.8659108348945699</v>
      </c>
    </row>
    <row r="349" spans="1:15" x14ac:dyDescent="0.4">
      <c r="A349" t="s">
        <v>1153</v>
      </c>
      <c r="B349" t="s">
        <v>1154</v>
      </c>
      <c r="C349">
        <v>-1.94017378460865</v>
      </c>
      <c r="D349">
        <v>6.5464959249038996E-4</v>
      </c>
      <c r="E349" t="s">
        <v>58</v>
      </c>
      <c r="F349">
        <v>73906396</v>
      </c>
      <c r="G349">
        <v>73907303</v>
      </c>
      <c r="H349">
        <v>-1.41</v>
      </c>
      <c r="I349" s="1">
        <v>8.9899999999999999E-7</v>
      </c>
      <c r="J349" t="s">
        <v>19</v>
      </c>
      <c r="K349" t="b">
        <f t="shared" si="10"/>
        <v>1</v>
      </c>
      <c r="L349">
        <f t="shared" si="11"/>
        <v>3.3501737846086499</v>
      </c>
      <c r="M349" s="8"/>
      <c r="N349" s="5" t="s">
        <v>1294</v>
      </c>
      <c r="O349">
        <v>2.8647526639878897</v>
      </c>
    </row>
    <row r="350" spans="1:15" x14ac:dyDescent="0.4">
      <c r="A350" t="s">
        <v>1073</v>
      </c>
      <c r="B350" t="s">
        <v>1074</v>
      </c>
      <c r="C350">
        <v>-2.26884611078192</v>
      </c>
      <c r="D350" s="1">
        <v>1.0061992064443099E-18</v>
      </c>
      <c r="E350" t="s">
        <v>22</v>
      </c>
      <c r="F350">
        <v>3202778</v>
      </c>
      <c r="G350">
        <v>3203244</v>
      </c>
      <c r="H350">
        <v>-1.07</v>
      </c>
      <c r="I350">
        <v>1.2899999999999999E-3</v>
      </c>
      <c r="J350" t="s">
        <v>19</v>
      </c>
      <c r="K350" t="b">
        <f t="shared" si="10"/>
        <v>1</v>
      </c>
      <c r="L350">
        <f t="shared" si="11"/>
        <v>3.3388461107819198</v>
      </c>
      <c r="M350" s="8"/>
      <c r="N350" s="5" t="s">
        <v>1296</v>
      </c>
      <c r="O350">
        <v>2.8620004275020001</v>
      </c>
    </row>
    <row r="351" spans="1:15" x14ac:dyDescent="0.4">
      <c r="A351" t="s">
        <v>909</v>
      </c>
      <c r="B351" t="s">
        <v>910</v>
      </c>
      <c r="C351">
        <v>-2.4033801676690199</v>
      </c>
      <c r="D351" s="1">
        <v>7.7837488288751197E-11</v>
      </c>
      <c r="E351" t="s">
        <v>61</v>
      </c>
      <c r="F351">
        <v>74442736</v>
      </c>
      <c r="G351">
        <v>74443772</v>
      </c>
      <c r="H351">
        <v>-0.93</v>
      </c>
      <c r="I351">
        <v>1.1900000000000001E-3</v>
      </c>
      <c r="J351" t="s">
        <v>13</v>
      </c>
      <c r="K351" t="b">
        <f t="shared" si="10"/>
        <v>1</v>
      </c>
      <c r="L351">
        <f t="shared" si="11"/>
        <v>3.33338016766902</v>
      </c>
      <c r="M351" s="8"/>
      <c r="N351" s="5" t="s">
        <v>1298</v>
      </c>
      <c r="O351">
        <v>2.8591533842060199</v>
      </c>
    </row>
    <row r="352" spans="1:15" x14ac:dyDescent="0.4">
      <c r="A352" t="s">
        <v>1155</v>
      </c>
      <c r="B352" t="s">
        <v>1156</v>
      </c>
      <c r="C352">
        <v>-1.75895957380575</v>
      </c>
      <c r="D352" s="1">
        <v>5.5305693111192997E-38</v>
      </c>
      <c r="E352" t="s">
        <v>143</v>
      </c>
      <c r="F352">
        <v>36169249</v>
      </c>
      <c r="G352">
        <v>36171120</v>
      </c>
      <c r="H352">
        <v>-1.57</v>
      </c>
      <c r="I352" s="1">
        <v>9.1100000000000002E-8</v>
      </c>
      <c r="J352" t="s">
        <v>62</v>
      </c>
      <c r="K352" t="b">
        <f t="shared" si="10"/>
        <v>1</v>
      </c>
      <c r="L352">
        <f t="shared" si="11"/>
        <v>3.3289595738057498</v>
      </c>
      <c r="M352" s="8"/>
      <c r="N352" s="5" t="s">
        <v>1300</v>
      </c>
      <c r="O352">
        <v>2.8585927856978204</v>
      </c>
    </row>
    <row r="353" spans="1:15" x14ac:dyDescent="0.4">
      <c r="A353" t="s">
        <v>1157</v>
      </c>
      <c r="B353" t="s">
        <v>1158</v>
      </c>
      <c r="C353">
        <v>-2.3656020968773599</v>
      </c>
      <c r="D353" s="1">
        <v>6.7270041380456002E-26</v>
      </c>
      <c r="E353" t="s">
        <v>70</v>
      </c>
      <c r="F353">
        <v>112411767</v>
      </c>
      <c r="G353">
        <v>112412038</v>
      </c>
      <c r="H353">
        <v>-0.95</v>
      </c>
      <c r="I353">
        <v>1.23E-2</v>
      </c>
      <c r="J353" t="s">
        <v>13</v>
      </c>
      <c r="K353" t="b">
        <f t="shared" si="10"/>
        <v>1</v>
      </c>
      <c r="L353">
        <f t="shared" si="11"/>
        <v>3.3156020968773596</v>
      </c>
      <c r="M353" s="8"/>
      <c r="N353" s="5" t="s">
        <v>1302</v>
      </c>
      <c r="O353">
        <v>2.8585878527484603</v>
      </c>
    </row>
    <row r="354" spans="1:15" x14ac:dyDescent="0.4">
      <c r="A354" t="s">
        <v>548</v>
      </c>
      <c r="B354" t="s">
        <v>549</v>
      </c>
      <c r="C354">
        <v>-2.4737801817963598</v>
      </c>
      <c r="D354" s="1">
        <v>3.8321814333642197E-36</v>
      </c>
      <c r="E354" t="s">
        <v>25</v>
      </c>
      <c r="F354">
        <v>23483997</v>
      </c>
      <c r="G354">
        <v>23484797</v>
      </c>
      <c r="H354">
        <v>-0.84</v>
      </c>
      <c r="I354">
        <v>3.47E-3</v>
      </c>
      <c r="J354" t="s">
        <v>13</v>
      </c>
      <c r="K354" t="b">
        <f t="shared" si="10"/>
        <v>1</v>
      </c>
      <c r="L354">
        <f t="shared" si="11"/>
        <v>3.3137801817963597</v>
      </c>
      <c r="M354" s="8"/>
      <c r="N354" s="5" t="s">
        <v>1304</v>
      </c>
      <c r="O354">
        <v>2.8581058108524502</v>
      </c>
    </row>
    <row r="355" spans="1:15" x14ac:dyDescent="0.4">
      <c r="A355" t="s">
        <v>1159</v>
      </c>
      <c r="B355" t="s">
        <v>1160</v>
      </c>
      <c r="C355">
        <v>-2.1000756621150001</v>
      </c>
      <c r="D355" s="1">
        <v>1.0958535727411E-42</v>
      </c>
      <c r="E355" t="s">
        <v>61</v>
      </c>
      <c r="F355">
        <v>79991624</v>
      </c>
      <c r="G355">
        <v>79994192</v>
      </c>
      <c r="H355">
        <v>-1.21</v>
      </c>
      <c r="I355">
        <v>1.2099999999999999E-5</v>
      </c>
      <c r="J355" t="s">
        <v>13</v>
      </c>
      <c r="K355" t="b">
        <f t="shared" si="10"/>
        <v>1</v>
      </c>
      <c r="L355">
        <f t="shared" si="11"/>
        <v>3.310075662115</v>
      </c>
      <c r="M355" s="8"/>
      <c r="N355" s="5" t="s">
        <v>1306</v>
      </c>
      <c r="O355">
        <v>2.8562085455823101</v>
      </c>
    </row>
    <row r="356" spans="1:15" x14ac:dyDescent="0.4">
      <c r="A356" t="s">
        <v>1147</v>
      </c>
      <c r="B356" t="s">
        <v>1148</v>
      </c>
      <c r="C356">
        <v>-1.41807337629273</v>
      </c>
      <c r="D356" s="1">
        <v>2.3647529788683899E-22</v>
      </c>
      <c r="E356" t="s">
        <v>52</v>
      </c>
      <c r="F356">
        <v>53664586</v>
      </c>
      <c r="G356">
        <v>53665470</v>
      </c>
      <c r="H356">
        <v>-1.89</v>
      </c>
      <c r="I356" s="1">
        <v>4.7600000000000001E-9</v>
      </c>
      <c r="J356" t="s">
        <v>13</v>
      </c>
      <c r="K356" t="b">
        <f t="shared" si="10"/>
        <v>1</v>
      </c>
      <c r="L356">
        <f t="shared" si="11"/>
        <v>3.3080733762927297</v>
      </c>
      <c r="M356" s="8"/>
      <c r="N356" s="5" t="s">
        <v>1308</v>
      </c>
      <c r="O356">
        <v>2.8524402608447601</v>
      </c>
    </row>
    <row r="357" spans="1:15" x14ac:dyDescent="0.4">
      <c r="A357" t="s">
        <v>963</v>
      </c>
      <c r="B357" t="s">
        <v>964</v>
      </c>
      <c r="C357">
        <v>-2.2629396100353198</v>
      </c>
      <c r="D357" s="1">
        <v>7.18130792948793E-7</v>
      </c>
      <c r="E357" t="s">
        <v>18</v>
      </c>
      <c r="F357">
        <v>140346363</v>
      </c>
      <c r="G357">
        <v>140346955</v>
      </c>
      <c r="H357">
        <v>-1.04</v>
      </c>
      <c r="I357">
        <v>4.3399999999999998E-4</v>
      </c>
      <c r="J357" t="s">
        <v>13</v>
      </c>
      <c r="K357" t="b">
        <f t="shared" si="10"/>
        <v>1</v>
      </c>
      <c r="L357">
        <f t="shared" si="11"/>
        <v>3.3029396100353199</v>
      </c>
      <c r="M357" s="8"/>
      <c r="N357" s="5" t="s">
        <v>1310</v>
      </c>
      <c r="O357">
        <v>2.8519821327371</v>
      </c>
    </row>
    <row r="358" spans="1:15" x14ac:dyDescent="0.4">
      <c r="A358" t="s">
        <v>771</v>
      </c>
      <c r="B358" t="s">
        <v>772</v>
      </c>
      <c r="C358">
        <v>-2.49038894547818</v>
      </c>
      <c r="D358" s="1">
        <v>1.24191009817262E-24</v>
      </c>
      <c r="E358" t="s">
        <v>104</v>
      </c>
      <c r="F358">
        <v>734953</v>
      </c>
      <c r="G358">
        <v>735516</v>
      </c>
      <c r="H358">
        <v>-0.81</v>
      </c>
      <c r="I358">
        <v>4.0399999999999998E-2</v>
      </c>
      <c r="J358" t="s">
        <v>13</v>
      </c>
      <c r="K358" t="b">
        <f t="shared" si="10"/>
        <v>1</v>
      </c>
      <c r="L358">
        <f t="shared" si="11"/>
        <v>3.3003889454781801</v>
      </c>
      <c r="M358" s="8"/>
      <c r="N358" s="5" t="s">
        <v>1312</v>
      </c>
      <c r="O358">
        <v>2.8505903642431298</v>
      </c>
    </row>
    <row r="359" spans="1:15" x14ac:dyDescent="0.4">
      <c r="A359" t="s">
        <v>1161</v>
      </c>
      <c r="B359" t="s">
        <v>1162</v>
      </c>
      <c r="C359">
        <v>-2.1825180911031099</v>
      </c>
      <c r="D359" s="1">
        <v>1.7424134100750199E-32</v>
      </c>
      <c r="E359" t="s">
        <v>31</v>
      </c>
      <c r="F359">
        <v>34583579</v>
      </c>
      <c r="G359">
        <v>34583917</v>
      </c>
      <c r="H359">
        <v>-1.1000000000000001</v>
      </c>
      <c r="I359">
        <v>6.3099999999999996E-3</v>
      </c>
      <c r="J359" t="s">
        <v>13</v>
      </c>
      <c r="K359" t="b">
        <f t="shared" si="10"/>
        <v>1</v>
      </c>
      <c r="L359">
        <f t="shared" si="11"/>
        <v>3.28251809110311</v>
      </c>
      <c r="M359" s="8"/>
      <c r="N359" s="5" t="s">
        <v>1314</v>
      </c>
      <c r="O359">
        <v>2.8504560152745402</v>
      </c>
    </row>
    <row r="360" spans="1:15" x14ac:dyDescent="0.4">
      <c r="A360" t="s">
        <v>995</v>
      </c>
      <c r="B360" t="s">
        <v>996</v>
      </c>
      <c r="C360">
        <v>-1.86193303494836</v>
      </c>
      <c r="D360" s="1">
        <v>2.3366983196554701E-18</v>
      </c>
      <c r="E360" t="s">
        <v>233</v>
      </c>
      <c r="F360">
        <v>61491005</v>
      </c>
      <c r="G360">
        <v>61491550</v>
      </c>
      <c r="H360">
        <v>-1.41</v>
      </c>
      <c r="I360" s="1">
        <v>8.4799999999999997E-7</v>
      </c>
      <c r="J360" t="s">
        <v>13</v>
      </c>
      <c r="K360" t="b">
        <f t="shared" si="10"/>
        <v>1</v>
      </c>
      <c r="L360">
        <f t="shared" si="11"/>
        <v>3.27193303494836</v>
      </c>
      <c r="M360" s="8"/>
      <c r="N360" s="5" t="s">
        <v>1316</v>
      </c>
      <c r="O360">
        <v>2.84903254000232</v>
      </c>
    </row>
    <row r="361" spans="1:15" x14ac:dyDescent="0.4">
      <c r="A361" t="s">
        <v>1163</v>
      </c>
      <c r="B361" t="s">
        <v>1164</v>
      </c>
      <c r="C361">
        <v>-2.0425004840431402</v>
      </c>
      <c r="D361" s="1">
        <v>2.5457511303771902E-28</v>
      </c>
      <c r="E361" t="s">
        <v>25</v>
      </c>
      <c r="F361">
        <v>23865123</v>
      </c>
      <c r="G361">
        <v>23865936</v>
      </c>
      <c r="H361">
        <v>-1.21</v>
      </c>
      <c r="I361">
        <v>1.91E-5</v>
      </c>
      <c r="J361" t="s">
        <v>62</v>
      </c>
      <c r="K361" t="b">
        <f t="shared" si="10"/>
        <v>1</v>
      </c>
      <c r="L361">
        <f t="shared" si="11"/>
        <v>3.2525004840431402</v>
      </c>
      <c r="M361" s="8"/>
      <c r="N361" s="5" t="s">
        <v>1318</v>
      </c>
      <c r="O361">
        <v>2.8483500810318101</v>
      </c>
    </row>
    <row r="362" spans="1:15" x14ac:dyDescent="0.4">
      <c r="A362" t="s">
        <v>1165</v>
      </c>
      <c r="B362" t="s">
        <v>1166</v>
      </c>
      <c r="C362">
        <v>-2.43078397952435</v>
      </c>
      <c r="D362" s="1">
        <v>3.7996016141132398E-21</v>
      </c>
      <c r="E362" t="s">
        <v>212</v>
      </c>
      <c r="F362">
        <v>119873243</v>
      </c>
      <c r="G362">
        <v>119874374</v>
      </c>
      <c r="H362">
        <v>-0.82</v>
      </c>
      <c r="I362">
        <v>4.7699999999999999E-3</v>
      </c>
      <c r="J362" t="s">
        <v>13</v>
      </c>
      <c r="K362" t="b">
        <f t="shared" si="10"/>
        <v>1</v>
      </c>
      <c r="L362">
        <f t="shared" si="11"/>
        <v>3.2507839795243498</v>
      </c>
      <c r="M362" s="8"/>
      <c r="N362" s="5" t="s">
        <v>1320</v>
      </c>
      <c r="O362">
        <v>2.8453373473767201</v>
      </c>
    </row>
    <row r="363" spans="1:15" x14ac:dyDescent="0.4">
      <c r="A363" t="s">
        <v>1167</v>
      </c>
      <c r="B363" t="s">
        <v>1168</v>
      </c>
      <c r="C363">
        <v>-1.19442898319487</v>
      </c>
      <c r="D363" s="1">
        <v>3.2615788670364701E-18</v>
      </c>
      <c r="E363" t="s">
        <v>25</v>
      </c>
      <c r="F363">
        <v>225826425</v>
      </c>
      <c r="G363">
        <v>225826790</v>
      </c>
      <c r="H363">
        <v>-2.0499999999999998</v>
      </c>
      <c r="I363" s="1">
        <v>8.6799999999999996E-8</v>
      </c>
      <c r="J363" t="s">
        <v>19</v>
      </c>
      <c r="K363" t="b">
        <f t="shared" si="10"/>
        <v>1</v>
      </c>
      <c r="L363">
        <f t="shared" si="11"/>
        <v>3.2444289831948696</v>
      </c>
      <c r="M363" s="8"/>
      <c r="N363" s="5" t="s">
        <v>509</v>
      </c>
      <c r="O363">
        <v>2.8410771549539602</v>
      </c>
    </row>
    <row r="364" spans="1:15" x14ac:dyDescent="0.4">
      <c r="A364" t="s">
        <v>1169</v>
      </c>
      <c r="B364" t="s">
        <v>1170</v>
      </c>
      <c r="C364">
        <v>-1.3564149841042601</v>
      </c>
      <c r="D364" s="1">
        <v>5.7676866959740205E-7</v>
      </c>
      <c r="E364" t="s">
        <v>104</v>
      </c>
      <c r="F364">
        <v>4678956</v>
      </c>
      <c r="G364">
        <v>4679935</v>
      </c>
      <c r="H364">
        <v>-1.88</v>
      </c>
      <c r="I364" s="1">
        <v>1.9200000000000001E-10</v>
      </c>
      <c r="J364" t="s">
        <v>13</v>
      </c>
      <c r="K364" t="b">
        <f t="shared" si="10"/>
        <v>1</v>
      </c>
      <c r="L364">
        <f t="shared" si="11"/>
        <v>3.2364149841042602</v>
      </c>
      <c r="M364" s="8"/>
      <c r="N364" s="5" t="s">
        <v>1322</v>
      </c>
      <c r="O364">
        <v>2.8388176155300098</v>
      </c>
    </row>
    <row r="365" spans="1:15" x14ac:dyDescent="0.4">
      <c r="A365" t="s">
        <v>995</v>
      </c>
      <c r="B365" t="s">
        <v>996</v>
      </c>
      <c r="C365">
        <v>-1.86193303494836</v>
      </c>
      <c r="D365" s="1">
        <v>2.3366983196554701E-18</v>
      </c>
      <c r="E365" t="s">
        <v>233</v>
      </c>
      <c r="F365">
        <v>61485003</v>
      </c>
      <c r="G365">
        <v>61485559</v>
      </c>
      <c r="H365">
        <v>-1.37</v>
      </c>
      <c r="I365" s="1">
        <v>3.0699999999999998E-7</v>
      </c>
      <c r="J365" t="s">
        <v>13</v>
      </c>
      <c r="K365" t="b">
        <f t="shared" si="10"/>
        <v>1</v>
      </c>
      <c r="L365">
        <f t="shared" si="11"/>
        <v>3.2319330349483604</v>
      </c>
      <c r="M365" s="8"/>
      <c r="N365" s="5" t="s">
        <v>1324</v>
      </c>
      <c r="O365">
        <v>2.8327449360221699</v>
      </c>
    </row>
    <row r="366" spans="1:15" x14ac:dyDescent="0.4">
      <c r="A366" t="s">
        <v>1171</v>
      </c>
      <c r="B366" t="s">
        <v>1172</v>
      </c>
      <c r="C366">
        <v>-1.6992290583594201</v>
      </c>
      <c r="D366">
        <v>4.1048266230685002E-3</v>
      </c>
      <c r="E366" t="s">
        <v>37</v>
      </c>
      <c r="F366">
        <v>31200595</v>
      </c>
      <c r="G366">
        <v>31202220</v>
      </c>
      <c r="H366">
        <v>-1.53</v>
      </c>
      <c r="I366" s="1">
        <v>7.0299999999999998E-7</v>
      </c>
      <c r="J366" t="s">
        <v>13</v>
      </c>
      <c r="K366" t="b">
        <f t="shared" si="10"/>
        <v>1</v>
      </c>
      <c r="L366">
        <f t="shared" si="11"/>
        <v>3.2292290583594201</v>
      </c>
      <c r="M366" s="8"/>
      <c r="N366" s="5" t="s">
        <v>1326</v>
      </c>
      <c r="O366">
        <v>2.8306251236939399</v>
      </c>
    </row>
    <row r="367" spans="1:15" x14ac:dyDescent="0.4">
      <c r="A367" t="s">
        <v>1173</v>
      </c>
      <c r="B367" t="s">
        <v>1174</v>
      </c>
      <c r="C367">
        <v>-1.89764129229325</v>
      </c>
      <c r="D367" s="1">
        <v>7.6891359213777894E-33</v>
      </c>
      <c r="E367" t="s">
        <v>52</v>
      </c>
      <c r="F367">
        <v>170046255</v>
      </c>
      <c r="G367">
        <v>170046980</v>
      </c>
      <c r="H367">
        <v>-1.33</v>
      </c>
      <c r="I367">
        <v>1.0900000000000001E-5</v>
      </c>
      <c r="J367" t="s">
        <v>62</v>
      </c>
      <c r="K367" t="b">
        <f t="shared" si="10"/>
        <v>1</v>
      </c>
      <c r="L367">
        <f t="shared" si="11"/>
        <v>3.2276412922932503</v>
      </c>
      <c r="M367" s="8"/>
      <c r="N367" s="5" t="s">
        <v>527</v>
      </c>
      <c r="O367">
        <v>2.8271553538376701</v>
      </c>
    </row>
    <row r="368" spans="1:15" x14ac:dyDescent="0.4">
      <c r="A368" t="s">
        <v>1175</v>
      </c>
      <c r="B368" t="s">
        <v>1176</v>
      </c>
      <c r="C368">
        <v>-1.99503921222701</v>
      </c>
      <c r="D368">
        <v>1.26139416008142E-5</v>
      </c>
      <c r="E368" t="s">
        <v>18</v>
      </c>
      <c r="F368">
        <v>119335035</v>
      </c>
      <c r="G368">
        <v>119335416</v>
      </c>
      <c r="H368">
        <v>-1.23</v>
      </c>
      <c r="I368">
        <v>3.3600000000000001E-3</v>
      </c>
      <c r="J368" t="s">
        <v>19</v>
      </c>
      <c r="K368" t="b">
        <f t="shared" si="10"/>
        <v>1</v>
      </c>
      <c r="L368">
        <f t="shared" si="11"/>
        <v>3.22503921222701</v>
      </c>
      <c r="M368" s="8"/>
      <c r="N368" s="5" t="s">
        <v>1328</v>
      </c>
      <c r="O368">
        <v>2.8261043102997698</v>
      </c>
    </row>
    <row r="369" spans="1:15" x14ac:dyDescent="0.4">
      <c r="A369" t="s">
        <v>1177</v>
      </c>
      <c r="B369" t="s">
        <v>1178</v>
      </c>
      <c r="C369">
        <v>-2.2153709375716</v>
      </c>
      <c r="D369" s="1">
        <v>1.3675357178169299E-10</v>
      </c>
      <c r="E369" t="s">
        <v>18</v>
      </c>
      <c r="F369">
        <v>172350577</v>
      </c>
      <c r="G369">
        <v>172350988</v>
      </c>
      <c r="H369">
        <v>-0.99</v>
      </c>
      <c r="I369">
        <v>7.67E-4</v>
      </c>
      <c r="J369" t="s">
        <v>13</v>
      </c>
      <c r="K369" t="b">
        <f t="shared" si="10"/>
        <v>1</v>
      </c>
      <c r="L369">
        <f t="shared" si="11"/>
        <v>3.2053709375716002</v>
      </c>
      <c r="M369" s="8"/>
      <c r="N369" s="5" t="s">
        <v>1330</v>
      </c>
      <c r="O369">
        <v>2.8190808303834096</v>
      </c>
    </row>
    <row r="370" spans="1:15" x14ac:dyDescent="0.4">
      <c r="A370" t="s">
        <v>1179</v>
      </c>
      <c r="B370" t="s">
        <v>1180</v>
      </c>
      <c r="C370">
        <v>-2.0642507566976902</v>
      </c>
      <c r="D370">
        <v>3.8098005295656399E-3</v>
      </c>
      <c r="E370" t="s">
        <v>233</v>
      </c>
      <c r="F370">
        <v>90641264</v>
      </c>
      <c r="G370">
        <v>90642505</v>
      </c>
      <c r="H370">
        <v>-1.1399999999999999</v>
      </c>
      <c r="I370">
        <v>1.1100000000000001E-3</v>
      </c>
      <c r="J370" t="s">
        <v>13</v>
      </c>
      <c r="K370" t="b">
        <f t="shared" si="10"/>
        <v>1</v>
      </c>
      <c r="L370">
        <f t="shared" si="11"/>
        <v>3.2042507566976903</v>
      </c>
      <c r="M370" s="8"/>
      <c r="N370" s="5" t="s">
        <v>1332</v>
      </c>
      <c r="O370">
        <v>2.81800065776422</v>
      </c>
    </row>
    <row r="371" spans="1:15" x14ac:dyDescent="0.4">
      <c r="A371" t="s">
        <v>516</v>
      </c>
      <c r="B371" t="s">
        <v>517</v>
      </c>
      <c r="C371">
        <v>-2.36209488223622</v>
      </c>
      <c r="D371" s="1">
        <v>3.47012878129082E-61</v>
      </c>
      <c r="E371" t="s">
        <v>109</v>
      </c>
      <c r="F371">
        <v>3130246</v>
      </c>
      <c r="G371">
        <v>3130948</v>
      </c>
      <c r="H371">
        <v>-0.84</v>
      </c>
      <c r="I371">
        <v>7.1999999999999998E-3</v>
      </c>
      <c r="J371" t="s">
        <v>13</v>
      </c>
      <c r="K371" t="b">
        <f t="shared" si="10"/>
        <v>1</v>
      </c>
      <c r="L371">
        <f t="shared" si="11"/>
        <v>3.2020948822362199</v>
      </c>
      <c r="M371" s="8"/>
      <c r="N371" s="5" t="s">
        <v>1334</v>
      </c>
      <c r="O371">
        <v>2.8177845457706199</v>
      </c>
    </row>
    <row r="372" spans="1:15" x14ac:dyDescent="0.4">
      <c r="A372" t="s">
        <v>1181</v>
      </c>
      <c r="B372" t="s">
        <v>1182</v>
      </c>
      <c r="C372">
        <v>-1.70554853155647</v>
      </c>
      <c r="D372" s="1">
        <v>2.16769820762795E-26</v>
      </c>
      <c r="E372" t="s">
        <v>58</v>
      </c>
      <c r="F372">
        <v>73017865</v>
      </c>
      <c r="G372">
        <v>73018880</v>
      </c>
      <c r="H372">
        <v>-1.49</v>
      </c>
      <c r="I372">
        <v>1.8E-5</v>
      </c>
      <c r="J372" t="s">
        <v>19</v>
      </c>
      <c r="K372" t="b">
        <f t="shared" si="10"/>
        <v>1</v>
      </c>
      <c r="L372">
        <f t="shared" si="11"/>
        <v>3.19554853155647</v>
      </c>
      <c r="M372" s="8"/>
      <c r="N372" s="5" t="s">
        <v>1336</v>
      </c>
      <c r="O372">
        <v>2.80327616415296</v>
      </c>
    </row>
    <row r="373" spans="1:15" x14ac:dyDescent="0.4">
      <c r="A373" t="s">
        <v>1183</v>
      </c>
      <c r="B373" t="s">
        <v>1184</v>
      </c>
      <c r="C373">
        <v>-2.4922452134520499</v>
      </c>
      <c r="D373">
        <v>9.5333998097085006E-5</v>
      </c>
      <c r="E373" t="s">
        <v>143</v>
      </c>
      <c r="F373">
        <v>37901734</v>
      </c>
      <c r="G373">
        <v>37903294</v>
      </c>
      <c r="H373">
        <v>-0.7</v>
      </c>
      <c r="I373">
        <v>1.2500000000000001E-2</v>
      </c>
      <c r="J373" t="s">
        <v>13</v>
      </c>
      <c r="K373" t="b">
        <f t="shared" si="10"/>
        <v>1</v>
      </c>
      <c r="L373">
        <f t="shared" si="11"/>
        <v>3.1922452134520496</v>
      </c>
      <c r="M373" s="8"/>
      <c r="N373" s="5" t="s">
        <v>1338</v>
      </c>
      <c r="O373">
        <v>2.7997047897302103</v>
      </c>
    </row>
    <row r="374" spans="1:15" x14ac:dyDescent="0.4">
      <c r="A374" t="s">
        <v>1185</v>
      </c>
      <c r="B374" t="s">
        <v>1186</v>
      </c>
      <c r="C374">
        <v>-1.77495124846677</v>
      </c>
      <c r="D374" s="1">
        <v>1.0313447582274999E-12</v>
      </c>
      <c r="E374" t="s">
        <v>34</v>
      </c>
      <c r="F374">
        <v>53103035</v>
      </c>
      <c r="G374">
        <v>53103972</v>
      </c>
      <c r="H374">
        <v>-1.41</v>
      </c>
      <c r="I374" s="1">
        <v>3.7E-7</v>
      </c>
      <c r="J374" t="s">
        <v>13</v>
      </c>
      <c r="K374" t="b">
        <f t="shared" si="10"/>
        <v>1</v>
      </c>
      <c r="L374">
        <f t="shared" si="11"/>
        <v>3.1849512484667697</v>
      </c>
      <c r="M374" s="8"/>
      <c r="N374" s="5" t="s">
        <v>1340</v>
      </c>
      <c r="O374">
        <v>2.79763774314827</v>
      </c>
    </row>
    <row r="375" spans="1:15" x14ac:dyDescent="0.4">
      <c r="A375" t="s">
        <v>1187</v>
      </c>
      <c r="B375" t="s">
        <v>1188</v>
      </c>
      <c r="C375">
        <v>-2.07765254664222</v>
      </c>
      <c r="D375" s="1">
        <v>3.2025939462185899E-40</v>
      </c>
      <c r="E375" t="s">
        <v>37</v>
      </c>
      <c r="F375">
        <v>28538677</v>
      </c>
      <c r="G375">
        <v>28539495</v>
      </c>
      <c r="H375">
        <v>-1.0900000000000001</v>
      </c>
      <c r="I375">
        <v>9.7700000000000003E-5</v>
      </c>
      <c r="J375" t="s">
        <v>13</v>
      </c>
      <c r="K375" t="b">
        <f t="shared" si="10"/>
        <v>1</v>
      </c>
      <c r="L375">
        <f t="shared" si="11"/>
        <v>3.1676525466422198</v>
      </c>
      <c r="M375" s="8"/>
      <c r="N375" s="5" t="s">
        <v>1342</v>
      </c>
      <c r="O375">
        <v>2.7964030008468099</v>
      </c>
    </row>
    <row r="376" spans="1:15" x14ac:dyDescent="0.4">
      <c r="A376" t="s">
        <v>841</v>
      </c>
      <c r="B376" t="s">
        <v>842</v>
      </c>
      <c r="C376">
        <v>-2.3665565877722199</v>
      </c>
      <c r="D376" s="1">
        <v>3.9464360318771602E-11</v>
      </c>
      <c r="E376" t="s">
        <v>52</v>
      </c>
      <c r="F376">
        <v>38116910</v>
      </c>
      <c r="G376">
        <v>38118429</v>
      </c>
      <c r="H376">
        <v>-0.79</v>
      </c>
      <c r="I376">
        <v>2.2700000000000001E-2</v>
      </c>
      <c r="J376" t="s">
        <v>13</v>
      </c>
      <c r="K376" t="b">
        <f t="shared" si="10"/>
        <v>1</v>
      </c>
      <c r="L376">
        <f t="shared" si="11"/>
        <v>3.1565565877722199</v>
      </c>
      <c r="M376" s="8"/>
      <c r="N376" s="5" t="s">
        <v>1344</v>
      </c>
      <c r="O376">
        <v>2.7917749732447996</v>
      </c>
    </row>
    <row r="377" spans="1:15" x14ac:dyDescent="0.4">
      <c r="A377" t="s">
        <v>607</v>
      </c>
      <c r="B377" t="s">
        <v>608</v>
      </c>
      <c r="C377">
        <v>-1.1639652912304801</v>
      </c>
      <c r="D377" s="1">
        <v>8.7685424504132293E-19</v>
      </c>
      <c r="E377" t="s">
        <v>61</v>
      </c>
      <c r="F377">
        <v>40352766</v>
      </c>
      <c r="G377">
        <v>40353342</v>
      </c>
      <c r="H377">
        <v>-1.99</v>
      </c>
      <c r="I377" s="1">
        <v>1.5199999999999999E-9</v>
      </c>
      <c r="J377" t="s">
        <v>19</v>
      </c>
      <c r="K377" t="b">
        <f t="shared" si="10"/>
        <v>1</v>
      </c>
      <c r="L377">
        <f t="shared" si="11"/>
        <v>3.1539652912304801</v>
      </c>
      <c r="M377" s="8"/>
      <c r="N377" s="5" t="s">
        <v>1346</v>
      </c>
      <c r="O377">
        <v>2.7870201721220402</v>
      </c>
    </row>
    <row r="378" spans="1:15" x14ac:dyDescent="0.4">
      <c r="A378" t="s">
        <v>1189</v>
      </c>
      <c r="B378" t="s">
        <v>1190</v>
      </c>
      <c r="C378">
        <v>-2.09727944743485</v>
      </c>
      <c r="D378" s="1">
        <v>4.9367355599424798E-33</v>
      </c>
      <c r="E378" t="s">
        <v>52</v>
      </c>
      <c r="F378">
        <v>50611729</v>
      </c>
      <c r="G378">
        <v>50612255</v>
      </c>
      <c r="H378">
        <v>-1.04</v>
      </c>
      <c r="I378">
        <v>1.76E-4</v>
      </c>
      <c r="J378" t="s">
        <v>13</v>
      </c>
      <c r="K378" t="b">
        <f t="shared" si="10"/>
        <v>1</v>
      </c>
      <c r="L378">
        <f t="shared" si="11"/>
        <v>3.13727944743485</v>
      </c>
      <c r="M378" s="8"/>
      <c r="N378" s="5" t="s">
        <v>1348</v>
      </c>
      <c r="O378">
        <v>2.7860838907654899</v>
      </c>
    </row>
    <row r="379" spans="1:15" x14ac:dyDescent="0.4">
      <c r="A379" t="s">
        <v>1191</v>
      </c>
      <c r="B379" t="s">
        <v>1192</v>
      </c>
      <c r="C379">
        <v>-1.98860092136777</v>
      </c>
      <c r="D379">
        <v>5.7751229048770398E-5</v>
      </c>
      <c r="E379" t="s">
        <v>22</v>
      </c>
      <c r="F379">
        <v>57240633</v>
      </c>
      <c r="G379">
        <v>57241188</v>
      </c>
      <c r="H379">
        <v>-1.1399999999999999</v>
      </c>
      <c r="I379">
        <v>1.2899999999999999E-4</v>
      </c>
      <c r="J379" t="s">
        <v>13</v>
      </c>
      <c r="K379" t="b">
        <f t="shared" si="10"/>
        <v>1</v>
      </c>
      <c r="L379">
        <f t="shared" si="11"/>
        <v>3.1286009213677701</v>
      </c>
      <c r="M379" s="8"/>
      <c r="N379" s="5" t="s">
        <v>1350</v>
      </c>
      <c r="O379">
        <v>2.7836778474258801</v>
      </c>
    </row>
    <row r="380" spans="1:15" x14ac:dyDescent="0.4">
      <c r="A380" t="s">
        <v>1193</v>
      </c>
      <c r="B380" t="s">
        <v>1194</v>
      </c>
      <c r="C380">
        <v>-2.1093168723639102</v>
      </c>
      <c r="D380" s="1">
        <v>2.8053403230930098E-11</v>
      </c>
      <c r="E380" t="s">
        <v>25</v>
      </c>
      <c r="F380">
        <v>28258887</v>
      </c>
      <c r="G380">
        <v>28259940</v>
      </c>
      <c r="H380">
        <v>-1.01</v>
      </c>
      <c r="I380">
        <v>2.5500000000000002E-4</v>
      </c>
      <c r="J380" t="s">
        <v>13</v>
      </c>
      <c r="K380" t="b">
        <f t="shared" si="10"/>
        <v>1</v>
      </c>
      <c r="L380">
        <f t="shared" si="11"/>
        <v>3.1193168723639104</v>
      </c>
      <c r="M380" s="8"/>
      <c r="N380" s="5" t="s">
        <v>1352</v>
      </c>
      <c r="O380">
        <v>2.7804711922630698</v>
      </c>
    </row>
    <row r="381" spans="1:15" x14ac:dyDescent="0.4">
      <c r="A381" t="s">
        <v>1195</v>
      </c>
      <c r="B381" t="s">
        <v>1196</v>
      </c>
      <c r="C381">
        <v>-1.5332394965507301</v>
      </c>
      <c r="D381" s="1">
        <v>5.8394700891321496E-19</v>
      </c>
      <c r="E381" t="s">
        <v>22</v>
      </c>
      <c r="F381">
        <v>16350163</v>
      </c>
      <c r="G381">
        <v>16350987</v>
      </c>
      <c r="H381">
        <v>-1.58</v>
      </c>
      <c r="I381" s="1">
        <v>1.3799999999999999E-7</v>
      </c>
      <c r="J381" t="s">
        <v>13</v>
      </c>
      <c r="K381" t="b">
        <f t="shared" si="10"/>
        <v>1</v>
      </c>
      <c r="L381">
        <f t="shared" si="11"/>
        <v>3.1132394965507304</v>
      </c>
      <c r="M381" s="8"/>
      <c r="N381" s="5" t="s">
        <v>1354</v>
      </c>
      <c r="O381">
        <v>2.7757744110040701</v>
      </c>
    </row>
    <row r="382" spans="1:15" x14ac:dyDescent="0.4">
      <c r="A382" t="s">
        <v>1197</v>
      </c>
      <c r="B382" t="s">
        <v>1198</v>
      </c>
      <c r="C382">
        <v>-2.10057803153471</v>
      </c>
      <c r="D382" s="1">
        <v>5.3528259575415899E-8</v>
      </c>
      <c r="E382" t="s">
        <v>25</v>
      </c>
      <c r="F382">
        <v>201019431</v>
      </c>
      <c r="G382">
        <v>201020649</v>
      </c>
      <c r="H382">
        <v>-1.01</v>
      </c>
      <c r="I382">
        <v>5.9400000000000002E-4</v>
      </c>
      <c r="J382" t="s">
        <v>62</v>
      </c>
      <c r="K382" t="b">
        <f t="shared" si="10"/>
        <v>1</v>
      </c>
      <c r="L382">
        <f t="shared" si="11"/>
        <v>3.1105780315347102</v>
      </c>
      <c r="M382" s="8"/>
      <c r="N382" s="5" t="s">
        <v>1356</v>
      </c>
      <c r="O382">
        <v>2.7698138927147</v>
      </c>
    </row>
    <row r="383" spans="1:15" x14ac:dyDescent="0.4">
      <c r="A383" t="s">
        <v>1199</v>
      </c>
      <c r="B383" t="s">
        <v>1200</v>
      </c>
      <c r="C383">
        <v>-2.2257885845722898</v>
      </c>
      <c r="D383">
        <v>2.03924503299098E-5</v>
      </c>
      <c r="E383" t="s">
        <v>25</v>
      </c>
      <c r="F383">
        <v>17237055</v>
      </c>
      <c r="G383">
        <v>17237597</v>
      </c>
      <c r="H383">
        <v>-0.88</v>
      </c>
      <c r="I383">
        <v>2.8300000000000001E-3</v>
      </c>
      <c r="J383" t="s">
        <v>62</v>
      </c>
      <c r="K383" t="b">
        <f t="shared" si="10"/>
        <v>1</v>
      </c>
      <c r="L383">
        <f t="shared" si="11"/>
        <v>3.1057885845722897</v>
      </c>
      <c r="M383" s="8"/>
      <c r="N383" s="5" t="s">
        <v>1358</v>
      </c>
      <c r="O383">
        <v>2.7682392803089</v>
      </c>
    </row>
    <row r="384" spans="1:15" x14ac:dyDescent="0.4">
      <c r="A384" t="s">
        <v>1043</v>
      </c>
      <c r="B384" t="s">
        <v>1044</v>
      </c>
      <c r="C384">
        <v>-1.9017389461604099</v>
      </c>
      <c r="D384" s="1">
        <v>1.4369210259683901E-12</v>
      </c>
      <c r="E384" t="s">
        <v>31</v>
      </c>
      <c r="F384">
        <v>78930914</v>
      </c>
      <c r="G384">
        <v>78931276</v>
      </c>
      <c r="H384">
        <v>-1.2</v>
      </c>
      <c r="I384">
        <v>2.7500000000000002E-4</v>
      </c>
      <c r="J384" t="s">
        <v>13</v>
      </c>
      <c r="K384" t="b">
        <f t="shared" si="10"/>
        <v>1</v>
      </c>
      <c r="L384">
        <f t="shared" si="11"/>
        <v>3.1017389461604097</v>
      </c>
      <c r="M384" s="8"/>
      <c r="N384" s="5" t="s">
        <v>1360</v>
      </c>
      <c r="O384">
        <v>2.7674340572023999</v>
      </c>
    </row>
    <row r="385" spans="1:15" x14ac:dyDescent="0.4">
      <c r="A385" t="s">
        <v>1201</v>
      </c>
      <c r="B385" t="s">
        <v>1202</v>
      </c>
      <c r="C385">
        <v>-1.8314921165326099</v>
      </c>
      <c r="D385" s="1">
        <v>3.2109772345340298E-17</v>
      </c>
      <c r="E385" t="s">
        <v>34</v>
      </c>
      <c r="F385">
        <v>17499173</v>
      </c>
      <c r="G385">
        <v>17500113</v>
      </c>
      <c r="H385">
        <v>-1.27</v>
      </c>
      <c r="I385">
        <v>1.5999999999999999E-5</v>
      </c>
      <c r="J385" t="s">
        <v>13</v>
      </c>
      <c r="K385" t="b">
        <f t="shared" si="10"/>
        <v>1</v>
      </c>
      <c r="L385">
        <f t="shared" si="11"/>
        <v>3.1014921165326097</v>
      </c>
      <c r="M385" s="8"/>
      <c r="N385" s="5" t="s">
        <v>1362</v>
      </c>
      <c r="O385">
        <v>2.7658765183476199</v>
      </c>
    </row>
    <row r="386" spans="1:15" x14ac:dyDescent="0.4">
      <c r="A386" t="s">
        <v>1203</v>
      </c>
      <c r="B386" t="s">
        <v>1204</v>
      </c>
      <c r="C386">
        <v>-2.0454919815982899</v>
      </c>
      <c r="D386">
        <v>2.3517892255453001E-4</v>
      </c>
      <c r="E386" t="s">
        <v>58</v>
      </c>
      <c r="F386">
        <v>59709458</v>
      </c>
      <c r="G386">
        <v>59710010</v>
      </c>
      <c r="H386">
        <v>-1.04</v>
      </c>
      <c r="I386">
        <v>8.8999999999999999E-3</v>
      </c>
      <c r="J386" t="s">
        <v>13</v>
      </c>
      <c r="K386" t="b">
        <f t="shared" si="10"/>
        <v>1</v>
      </c>
      <c r="L386">
        <f t="shared" si="11"/>
        <v>3.08549198159829</v>
      </c>
      <c r="M386" s="8"/>
      <c r="N386" s="5" t="s">
        <v>1364</v>
      </c>
      <c r="O386">
        <v>2.75898106030164</v>
      </c>
    </row>
    <row r="387" spans="1:15" x14ac:dyDescent="0.4">
      <c r="A387" t="s">
        <v>1057</v>
      </c>
      <c r="B387" t="s">
        <v>1058</v>
      </c>
      <c r="C387">
        <v>-1.68408492130337</v>
      </c>
      <c r="D387">
        <v>5.1916721988650002E-4</v>
      </c>
      <c r="E387" t="s">
        <v>40</v>
      </c>
      <c r="F387">
        <v>109336277</v>
      </c>
      <c r="G387">
        <v>109337478</v>
      </c>
      <c r="H387">
        <v>-1.4</v>
      </c>
      <c r="I387" s="1">
        <v>2.7399999999999999E-7</v>
      </c>
      <c r="J387" t="s">
        <v>19</v>
      </c>
      <c r="K387" t="b">
        <f t="shared" ref="K387:K450" si="12">AND(D387&lt;0.05, I387&lt;0.05, C387&lt;0, H387&lt;0)</f>
        <v>1</v>
      </c>
      <c r="L387">
        <f t="shared" ref="L387:L450" si="13">ABS(C387+H387)</f>
        <v>3.0840849213033699</v>
      </c>
      <c r="M387" s="8"/>
      <c r="N387" s="5" t="s">
        <v>1366</v>
      </c>
      <c r="O387">
        <v>2.7588734223801699</v>
      </c>
    </row>
    <row r="388" spans="1:15" x14ac:dyDescent="0.4">
      <c r="A388" t="s">
        <v>1205</v>
      </c>
      <c r="B388" t="s">
        <v>1206</v>
      </c>
      <c r="C388">
        <v>-1.2922018833506299</v>
      </c>
      <c r="D388">
        <v>1.85141326269649E-6</v>
      </c>
      <c r="E388" t="s">
        <v>18</v>
      </c>
      <c r="F388">
        <v>52864282</v>
      </c>
      <c r="G388">
        <v>52865309</v>
      </c>
      <c r="H388">
        <v>-1.78</v>
      </c>
      <c r="I388" s="1">
        <v>1.03E-7</v>
      </c>
      <c r="J388" t="s">
        <v>13</v>
      </c>
      <c r="K388" t="b">
        <f t="shared" si="12"/>
        <v>1</v>
      </c>
      <c r="L388">
        <f t="shared" si="13"/>
        <v>3.0722018833506297</v>
      </c>
      <c r="M388" s="8"/>
      <c r="N388" s="5" t="s">
        <v>1368</v>
      </c>
      <c r="O388">
        <v>2.7588014419329601</v>
      </c>
    </row>
    <row r="389" spans="1:15" x14ac:dyDescent="0.4">
      <c r="A389" t="s">
        <v>1207</v>
      </c>
      <c r="B389" t="s">
        <v>1208</v>
      </c>
      <c r="C389">
        <v>-1.77216799429551</v>
      </c>
      <c r="D389" s="1">
        <v>1.9706218384860701E-20</v>
      </c>
      <c r="E389" t="s">
        <v>18</v>
      </c>
      <c r="F389">
        <v>178223218</v>
      </c>
      <c r="G389">
        <v>178224593</v>
      </c>
      <c r="H389">
        <v>-1.3</v>
      </c>
      <c r="I389">
        <v>2.6599999999999999E-6</v>
      </c>
      <c r="J389" t="s">
        <v>13</v>
      </c>
      <c r="K389" t="b">
        <f t="shared" si="12"/>
        <v>1</v>
      </c>
      <c r="L389">
        <f t="shared" si="13"/>
        <v>3.0721679942955102</v>
      </c>
      <c r="M389" s="8"/>
      <c r="N389" s="5" t="s">
        <v>1370</v>
      </c>
      <c r="O389">
        <v>2.7544770790639603</v>
      </c>
    </row>
    <row r="390" spans="1:15" x14ac:dyDescent="0.4">
      <c r="A390" t="s">
        <v>1139</v>
      </c>
      <c r="B390" t="s">
        <v>1140</v>
      </c>
      <c r="C390">
        <v>-1.5804543150855499</v>
      </c>
      <c r="D390" s="1">
        <v>2.53244960787567E-10</v>
      </c>
      <c r="E390" t="s">
        <v>28</v>
      </c>
      <c r="F390">
        <v>283150</v>
      </c>
      <c r="G390">
        <v>283609</v>
      </c>
      <c r="H390">
        <v>-1.49</v>
      </c>
      <c r="I390" s="1">
        <v>1.8399999999999999E-8</v>
      </c>
      <c r="J390" t="s">
        <v>13</v>
      </c>
      <c r="K390" t="b">
        <f t="shared" si="12"/>
        <v>1</v>
      </c>
      <c r="L390">
        <f t="shared" si="13"/>
        <v>3.0704543150855499</v>
      </c>
      <c r="M390" s="8"/>
      <c r="N390" s="5" t="s">
        <v>1372</v>
      </c>
      <c r="O390">
        <v>2.7508688679826201</v>
      </c>
    </row>
    <row r="391" spans="1:15" x14ac:dyDescent="0.4">
      <c r="A391" t="s">
        <v>1209</v>
      </c>
      <c r="B391" t="s">
        <v>1210</v>
      </c>
      <c r="C391">
        <v>-1.3511472720898201</v>
      </c>
      <c r="D391">
        <v>1.6636566865601499E-2</v>
      </c>
      <c r="E391" t="s">
        <v>109</v>
      </c>
      <c r="F391">
        <v>75759548</v>
      </c>
      <c r="G391">
        <v>75760235</v>
      </c>
      <c r="H391">
        <v>-1.71</v>
      </c>
      <c r="I391" s="1">
        <v>6.3700000000000001E-9</v>
      </c>
      <c r="J391" t="s">
        <v>13</v>
      </c>
      <c r="K391" t="b">
        <f t="shared" si="12"/>
        <v>1</v>
      </c>
      <c r="L391">
        <f t="shared" si="13"/>
        <v>3.0611472720898201</v>
      </c>
      <c r="M391" s="8"/>
      <c r="N391" s="5" t="s">
        <v>1374</v>
      </c>
      <c r="O391">
        <v>2.7413151758232903</v>
      </c>
    </row>
    <row r="392" spans="1:15" x14ac:dyDescent="0.4">
      <c r="A392" t="s">
        <v>1211</v>
      </c>
      <c r="B392" t="s">
        <v>1212</v>
      </c>
      <c r="C392">
        <v>-1.8210020890827101</v>
      </c>
      <c r="D392">
        <v>1.2721504046662401E-5</v>
      </c>
      <c r="E392" t="s">
        <v>212</v>
      </c>
      <c r="F392">
        <v>74866513</v>
      </c>
      <c r="G392">
        <v>74867259</v>
      </c>
      <c r="H392">
        <v>-1.24</v>
      </c>
      <c r="I392">
        <v>1.05E-4</v>
      </c>
      <c r="J392" t="s">
        <v>13</v>
      </c>
      <c r="K392" t="b">
        <f t="shared" si="12"/>
        <v>1</v>
      </c>
      <c r="L392">
        <f t="shared" si="13"/>
        <v>3.0610020890827103</v>
      </c>
      <c r="M392" s="8"/>
      <c r="N392" s="5" t="s">
        <v>1376</v>
      </c>
      <c r="O392">
        <v>2.7344677787309299</v>
      </c>
    </row>
    <row r="393" spans="1:15" x14ac:dyDescent="0.4">
      <c r="A393" t="s">
        <v>1213</v>
      </c>
      <c r="B393" t="s">
        <v>1214</v>
      </c>
      <c r="C393">
        <v>-1.2396123797312599</v>
      </c>
      <c r="D393" s="1">
        <v>8.0459204967279903E-9</v>
      </c>
      <c r="E393" t="s">
        <v>75</v>
      </c>
      <c r="F393">
        <v>43925559</v>
      </c>
      <c r="G393">
        <v>43926228</v>
      </c>
      <c r="H393">
        <v>-1.81</v>
      </c>
      <c r="I393">
        <v>4.1900000000000001E-3</v>
      </c>
      <c r="J393" t="s">
        <v>19</v>
      </c>
      <c r="K393" t="b">
        <f t="shared" si="12"/>
        <v>1</v>
      </c>
      <c r="L393">
        <f t="shared" si="13"/>
        <v>3.04961237973126</v>
      </c>
      <c r="M393" s="8"/>
      <c r="N393" s="5" t="s">
        <v>567</v>
      </c>
      <c r="O393">
        <v>2.7339080225508399</v>
      </c>
    </row>
    <row r="394" spans="1:15" x14ac:dyDescent="0.4">
      <c r="A394" t="s">
        <v>1215</v>
      </c>
      <c r="B394" t="s">
        <v>1216</v>
      </c>
      <c r="C394">
        <v>-2.3901832056708501</v>
      </c>
      <c r="D394">
        <v>6.3249632106563303E-3</v>
      </c>
      <c r="E394" t="s">
        <v>109</v>
      </c>
      <c r="F394">
        <v>64742834</v>
      </c>
      <c r="G394">
        <v>64744306</v>
      </c>
      <c r="H394">
        <v>-0.65</v>
      </c>
      <c r="I394">
        <v>4.65E-2</v>
      </c>
      <c r="J394" t="s">
        <v>13</v>
      </c>
      <c r="K394" t="b">
        <f t="shared" si="12"/>
        <v>1</v>
      </c>
      <c r="L394">
        <f t="shared" si="13"/>
        <v>3.04018320567085</v>
      </c>
      <c r="M394" s="8"/>
      <c r="N394" s="5" t="s">
        <v>1378</v>
      </c>
      <c r="O394">
        <v>2.73066941600469</v>
      </c>
    </row>
    <row r="395" spans="1:15" x14ac:dyDescent="0.4">
      <c r="A395" t="s">
        <v>1217</v>
      </c>
      <c r="B395" t="s">
        <v>1218</v>
      </c>
      <c r="C395">
        <v>-1.79124336012497</v>
      </c>
      <c r="D395">
        <v>3.8194210632131499E-3</v>
      </c>
      <c r="E395" t="s">
        <v>40</v>
      </c>
      <c r="F395">
        <v>30075692</v>
      </c>
      <c r="G395">
        <v>30076549</v>
      </c>
      <c r="H395">
        <v>-1.23</v>
      </c>
      <c r="I395">
        <v>1E-3</v>
      </c>
      <c r="J395" t="s">
        <v>13</v>
      </c>
      <c r="K395" t="b">
        <f t="shared" si="12"/>
        <v>1</v>
      </c>
      <c r="L395">
        <f t="shared" si="13"/>
        <v>3.02124336012497</v>
      </c>
      <c r="M395" s="8"/>
      <c r="N395" s="5" t="s">
        <v>1380</v>
      </c>
      <c r="O395">
        <v>2.7281740925277398</v>
      </c>
    </row>
    <row r="396" spans="1:15" x14ac:dyDescent="0.4">
      <c r="A396" t="s">
        <v>1219</v>
      </c>
      <c r="B396" t="s">
        <v>1220</v>
      </c>
      <c r="C396">
        <v>-1.5295212101879001</v>
      </c>
      <c r="D396" s="1">
        <v>2.38245762627126E-13</v>
      </c>
      <c r="E396" t="s">
        <v>109</v>
      </c>
      <c r="F396">
        <v>66956852</v>
      </c>
      <c r="G396">
        <v>66957180</v>
      </c>
      <c r="H396">
        <v>-1.49</v>
      </c>
      <c r="I396" s="1">
        <v>3.8700000000000001E-7</v>
      </c>
      <c r="J396" t="s">
        <v>13</v>
      </c>
      <c r="K396" t="b">
        <f t="shared" si="12"/>
        <v>1</v>
      </c>
      <c r="L396">
        <f t="shared" si="13"/>
        <v>3.0195212101879001</v>
      </c>
      <c r="M396" s="8"/>
      <c r="N396" s="5" t="s">
        <v>1382</v>
      </c>
      <c r="O396">
        <v>2.7243098984694201</v>
      </c>
    </row>
    <row r="397" spans="1:15" x14ac:dyDescent="0.4">
      <c r="A397" t="s">
        <v>1221</v>
      </c>
      <c r="B397" t="s">
        <v>1222</v>
      </c>
      <c r="C397">
        <v>-1.77374191095178</v>
      </c>
      <c r="D397" s="1">
        <v>5.2985092571249097E-23</v>
      </c>
      <c r="E397" t="s">
        <v>104</v>
      </c>
      <c r="F397">
        <v>127644184</v>
      </c>
      <c r="G397">
        <v>127645175</v>
      </c>
      <c r="H397">
        <v>-1.24</v>
      </c>
      <c r="I397">
        <v>1.5999999999999999E-5</v>
      </c>
      <c r="J397" t="s">
        <v>19</v>
      </c>
      <c r="K397" t="b">
        <f t="shared" si="12"/>
        <v>1</v>
      </c>
      <c r="L397">
        <f t="shared" si="13"/>
        <v>3.0137419109517802</v>
      </c>
      <c r="M397" s="8"/>
      <c r="N397" s="5" t="s">
        <v>1384</v>
      </c>
      <c r="O397">
        <v>2.7234267425224798</v>
      </c>
    </row>
    <row r="398" spans="1:15" x14ac:dyDescent="0.4">
      <c r="A398" t="s">
        <v>1143</v>
      </c>
      <c r="B398" t="s">
        <v>1144</v>
      </c>
      <c r="C398">
        <v>-2.2536016311476601</v>
      </c>
      <c r="D398">
        <v>6.9597896591555998E-4</v>
      </c>
      <c r="E398" t="s">
        <v>52</v>
      </c>
      <c r="F398">
        <v>111860454</v>
      </c>
      <c r="G398">
        <v>111860792</v>
      </c>
      <c r="H398">
        <v>-0.76</v>
      </c>
      <c r="I398">
        <v>4.58E-2</v>
      </c>
      <c r="J398" t="s">
        <v>13</v>
      </c>
      <c r="K398" t="b">
        <f t="shared" si="12"/>
        <v>1</v>
      </c>
      <c r="L398">
        <f t="shared" si="13"/>
        <v>3.0136016311476599</v>
      </c>
      <c r="M398" s="8"/>
      <c r="N398" s="5" t="s">
        <v>1386</v>
      </c>
      <c r="O398">
        <v>2.7215348418015499</v>
      </c>
    </row>
    <row r="399" spans="1:15" x14ac:dyDescent="0.4">
      <c r="A399" t="s">
        <v>1223</v>
      </c>
      <c r="B399" t="s">
        <v>1224</v>
      </c>
      <c r="C399">
        <v>-1.77858032927964</v>
      </c>
      <c r="D399" s="1">
        <v>2.2480726933492401E-26</v>
      </c>
      <c r="E399" t="s">
        <v>109</v>
      </c>
      <c r="F399">
        <v>73269564</v>
      </c>
      <c r="G399">
        <v>73270192</v>
      </c>
      <c r="H399">
        <v>-1.23</v>
      </c>
      <c r="I399">
        <v>4.6699999999999997E-5</v>
      </c>
      <c r="J399" t="s">
        <v>13</v>
      </c>
      <c r="K399" t="b">
        <f t="shared" si="12"/>
        <v>1</v>
      </c>
      <c r="L399">
        <f t="shared" si="13"/>
        <v>3.0085803292796403</v>
      </c>
      <c r="M399" s="8"/>
      <c r="N399" s="5" t="s">
        <v>557</v>
      </c>
      <c r="O399">
        <v>2.7208334276124697</v>
      </c>
    </row>
    <row r="400" spans="1:15" x14ac:dyDescent="0.4">
      <c r="A400" t="s">
        <v>1225</v>
      </c>
      <c r="B400" t="s">
        <v>1226</v>
      </c>
      <c r="C400">
        <v>-2.35814462803754</v>
      </c>
      <c r="D400">
        <v>5.3566119717361001E-4</v>
      </c>
      <c r="E400" t="s">
        <v>52</v>
      </c>
      <c r="F400">
        <v>55485028</v>
      </c>
      <c r="G400">
        <v>55485527</v>
      </c>
      <c r="H400">
        <v>-0.65</v>
      </c>
      <c r="I400">
        <v>4.6800000000000001E-2</v>
      </c>
      <c r="J400" t="s">
        <v>62</v>
      </c>
      <c r="K400" t="b">
        <f t="shared" si="12"/>
        <v>1</v>
      </c>
      <c r="L400">
        <f t="shared" si="13"/>
        <v>3.0081446280375399</v>
      </c>
      <c r="M400" s="8"/>
      <c r="N400" s="5" t="s">
        <v>1388</v>
      </c>
      <c r="O400">
        <v>2.7120158628315902</v>
      </c>
    </row>
    <row r="401" spans="1:15" x14ac:dyDescent="0.4">
      <c r="A401" t="s">
        <v>1227</v>
      </c>
      <c r="B401" t="s">
        <v>1228</v>
      </c>
      <c r="C401">
        <v>-1.7176689051452201</v>
      </c>
      <c r="D401" s="1">
        <v>3.59175325190284E-19</v>
      </c>
      <c r="E401" t="s">
        <v>25</v>
      </c>
      <c r="F401">
        <v>153535600</v>
      </c>
      <c r="G401">
        <v>153536866</v>
      </c>
      <c r="H401">
        <v>-1.29</v>
      </c>
      <c r="I401">
        <v>6.55E-6</v>
      </c>
      <c r="J401" t="s">
        <v>13</v>
      </c>
      <c r="K401" t="b">
        <f t="shared" si="12"/>
        <v>1</v>
      </c>
      <c r="L401">
        <f t="shared" si="13"/>
        <v>3.0076689051452199</v>
      </c>
      <c r="M401" s="8"/>
      <c r="N401" s="5" t="s">
        <v>1390</v>
      </c>
      <c r="O401">
        <v>2.70345549349131</v>
      </c>
    </row>
    <row r="402" spans="1:15" x14ac:dyDescent="0.4">
      <c r="A402" t="s">
        <v>877</v>
      </c>
      <c r="B402" t="s">
        <v>878</v>
      </c>
      <c r="C402">
        <v>-1.735580039432</v>
      </c>
      <c r="D402" s="1">
        <v>5.3997771855465797E-38</v>
      </c>
      <c r="E402" t="s">
        <v>25</v>
      </c>
      <c r="F402">
        <v>31416160</v>
      </c>
      <c r="G402">
        <v>31416696</v>
      </c>
      <c r="H402">
        <v>-1.27</v>
      </c>
      <c r="I402">
        <v>6.46E-6</v>
      </c>
      <c r="J402" t="s">
        <v>62</v>
      </c>
      <c r="K402" t="b">
        <f t="shared" si="12"/>
        <v>1</v>
      </c>
      <c r="L402">
        <f t="shared" si="13"/>
        <v>3.005580039432</v>
      </c>
      <c r="M402" s="8"/>
      <c r="N402" s="5" t="s">
        <v>1392</v>
      </c>
      <c r="O402">
        <v>2.69976212678865</v>
      </c>
    </row>
    <row r="403" spans="1:15" x14ac:dyDescent="0.4">
      <c r="A403" t="s">
        <v>1229</v>
      </c>
      <c r="B403" t="s">
        <v>1230</v>
      </c>
      <c r="C403">
        <v>-1.6015998338228601</v>
      </c>
      <c r="D403" s="1">
        <v>3.9560135173702002E-18</v>
      </c>
      <c r="E403" t="s">
        <v>25</v>
      </c>
      <c r="F403">
        <v>11803536</v>
      </c>
      <c r="G403">
        <v>11803790</v>
      </c>
      <c r="H403">
        <v>-1.4</v>
      </c>
      <c r="I403" s="1">
        <v>1.68E-7</v>
      </c>
      <c r="J403" t="s">
        <v>13</v>
      </c>
      <c r="K403" t="b">
        <f t="shared" si="12"/>
        <v>1</v>
      </c>
      <c r="L403">
        <f t="shared" si="13"/>
        <v>3.0015998338228602</v>
      </c>
      <c r="M403" s="8"/>
      <c r="N403" s="5" t="s">
        <v>1394</v>
      </c>
      <c r="O403">
        <v>2.6818559501409198</v>
      </c>
    </row>
    <row r="404" spans="1:15" x14ac:dyDescent="0.4">
      <c r="A404" t="s">
        <v>1231</v>
      </c>
      <c r="B404" t="s">
        <v>1232</v>
      </c>
      <c r="C404">
        <v>-1.3606911754600599</v>
      </c>
      <c r="D404" s="1">
        <v>1.06205188062661E-8</v>
      </c>
      <c r="E404" t="s">
        <v>25</v>
      </c>
      <c r="F404">
        <v>16155857</v>
      </c>
      <c r="G404">
        <v>16156391</v>
      </c>
      <c r="H404">
        <v>-1.63</v>
      </c>
      <c r="I404">
        <v>2.9000000000000002E-6</v>
      </c>
      <c r="J404" t="s">
        <v>13</v>
      </c>
      <c r="K404" t="b">
        <f t="shared" si="12"/>
        <v>1</v>
      </c>
      <c r="L404">
        <f t="shared" si="13"/>
        <v>2.9906911754600598</v>
      </c>
      <c r="M404" s="8"/>
      <c r="N404" s="5" t="s">
        <v>1396</v>
      </c>
      <c r="O404">
        <v>2.68120485290101</v>
      </c>
    </row>
    <row r="405" spans="1:15" x14ac:dyDescent="0.4">
      <c r="A405" t="s">
        <v>1233</v>
      </c>
      <c r="B405" t="s">
        <v>1234</v>
      </c>
      <c r="C405">
        <v>-2.1574154324099601</v>
      </c>
      <c r="D405" s="1">
        <v>1.2199399678523099E-38</v>
      </c>
      <c r="E405" t="s">
        <v>18</v>
      </c>
      <c r="F405">
        <v>138337372</v>
      </c>
      <c r="G405">
        <v>138338573</v>
      </c>
      <c r="H405">
        <v>-0.83</v>
      </c>
      <c r="I405">
        <v>2.2799999999999999E-3</v>
      </c>
      <c r="J405" t="s">
        <v>13</v>
      </c>
      <c r="K405" t="b">
        <f t="shared" si="12"/>
        <v>1</v>
      </c>
      <c r="L405">
        <f t="shared" si="13"/>
        <v>2.9874154324099602</v>
      </c>
      <c r="M405" s="8"/>
      <c r="N405" s="5" t="s">
        <v>1398</v>
      </c>
      <c r="O405">
        <v>2.6763124978042199</v>
      </c>
    </row>
    <row r="406" spans="1:15" x14ac:dyDescent="0.4">
      <c r="A406" t="s">
        <v>1235</v>
      </c>
      <c r="B406" t="s">
        <v>1236</v>
      </c>
      <c r="C406">
        <v>-2.1659936995056901</v>
      </c>
      <c r="D406" s="1">
        <v>1.40203428913724E-8</v>
      </c>
      <c r="E406" t="s">
        <v>12</v>
      </c>
      <c r="F406">
        <v>39013090</v>
      </c>
      <c r="G406">
        <v>39013527</v>
      </c>
      <c r="H406">
        <v>-0.82</v>
      </c>
      <c r="I406">
        <v>3.9300000000000002E-2</v>
      </c>
      <c r="J406" t="s">
        <v>13</v>
      </c>
      <c r="K406" t="b">
        <f t="shared" si="12"/>
        <v>1</v>
      </c>
      <c r="L406">
        <f t="shared" si="13"/>
        <v>2.9859936995056899</v>
      </c>
      <c r="M406" s="8"/>
      <c r="N406" s="5" t="s">
        <v>577</v>
      </c>
      <c r="O406">
        <v>2.6758175724604198</v>
      </c>
    </row>
    <row r="407" spans="1:15" x14ac:dyDescent="0.4">
      <c r="A407" t="s">
        <v>1237</v>
      </c>
      <c r="B407" t="s">
        <v>1238</v>
      </c>
      <c r="C407">
        <v>-2.2811150434216101</v>
      </c>
      <c r="D407" s="1">
        <v>2.4415210503413798E-25</v>
      </c>
      <c r="E407" t="s">
        <v>75</v>
      </c>
      <c r="F407">
        <v>35538631</v>
      </c>
      <c r="G407">
        <v>35539042</v>
      </c>
      <c r="H407">
        <v>-0.7</v>
      </c>
      <c r="I407">
        <v>2.29E-2</v>
      </c>
      <c r="J407" t="s">
        <v>19</v>
      </c>
      <c r="K407" t="b">
        <f t="shared" si="12"/>
        <v>1</v>
      </c>
      <c r="L407">
        <f t="shared" si="13"/>
        <v>2.9811150434216103</v>
      </c>
      <c r="M407" s="8"/>
      <c r="N407" s="5" t="s">
        <v>1400</v>
      </c>
      <c r="O407">
        <v>2.6745158729358103</v>
      </c>
    </row>
    <row r="408" spans="1:15" x14ac:dyDescent="0.4">
      <c r="A408" t="s">
        <v>1239</v>
      </c>
      <c r="B408" t="s">
        <v>1240</v>
      </c>
      <c r="C408">
        <v>-2.0364325971370199</v>
      </c>
      <c r="D408" s="1">
        <v>3.4106745296580302E-17</v>
      </c>
      <c r="E408" t="s">
        <v>109</v>
      </c>
      <c r="F408">
        <v>61488370</v>
      </c>
      <c r="G408">
        <v>61489115</v>
      </c>
      <c r="H408">
        <v>-0.94</v>
      </c>
      <c r="I408">
        <v>7.1799999999999998E-3</v>
      </c>
      <c r="J408" t="s">
        <v>13</v>
      </c>
      <c r="K408" t="b">
        <f t="shared" si="12"/>
        <v>1</v>
      </c>
      <c r="L408">
        <f t="shared" si="13"/>
        <v>2.9764325971370198</v>
      </c>
      <c r="M408" s="8"/>
      <c r="N408" s="5" t="s">
        <v>1402</v>
      </c>
      <c r="O408">
        <v>2.6617173854609302</v>
      </c>
    </row>
    <row r="409" spans="1:15" x14ac:dyDescent="0.4">
      <c r="A409" t="s">
        <v>1241</v>
      </c>
      <c r="B409" t="s">
        <v>1242</v>
      </c>
      <c r="C409">
        <v>-2.195807315918</v>
      </c>
      <c r="D409">
        <v>1.6737548848456098E-2</v>
      </c>
      <c r="E409" t="s">
        <v>12</v>
      </c>
      <c r="F409">
        <v>93914547</v>
      </c>
      <c r="G409">
        <v>93914982</v>
      </c>
      <c r="H409">
        <v>-0.78</v>
      </c>
      <c r="I409">
        <v>3.2899999999999999E-2</v>
      </c>
      <c r="J409" t="s">
        <v>13</v>
      </c>
      <c r="K409" t="b">
        <f t="shared" si="12"/>
        <v>1</v>
      </c>
      <c r="L409">
        <f t="shared" si="13"/>
        <v>2.9758073159179999</v>
      </c>
      <c r="M409" s="8"/>
      <c r="N409" s="5" t="s">
        <v>1404</v>
      </c>
      <c r="O409">
        <v>2.6591224302053602</v>
      </c>
    </row>
    <row r="410" spans="1:15" x14ac:dyDescent="0.4">
      <c r="A410" t="s">
        <v>1243</v>
      </c>
      <c r="B410" t="s">
        <v>1244</v>
      </c>
      <c r="C410">
        <v>-1.4055594802664999</v>
      </c>
      <c r="D410">
        <v>1.36184556902465E-5</v>
      </c>
      <c r="E410" t="s">
        <v>58</v>
      </c>
      <c r="F410">
        <v>132606870</v>
      </c>
      <c r="G410">
        <v>132607208</v>
      </c>
      <c r="H410">
        <v>-1.57</v>
      </c>
      <c r="I410">
        <v>7.9299999999999998E-4</v>
      </c>
      <c r="J410" t="s">
        <v>13</v>
      </c>
      <c r="K410" t="b">
        <f t="shared" si="12"/>
        <v>1</v>
      </c>
      <c r="L410">
        <f t="shared" si="13"/>
        <v>2.9755594802665</v>
      </c>
      <c r="M410" s="8"/>
      <c r="N410" s="5" t="s">
        <v>1406</v>
      </c>
      <c r="O410">
        <v>2.6482108282154302</v>
      </c>
    </row>
    <row r="411" spans="1:15" x14ac:dyDescent="0.4">
      <c r="A411" t="s">
        <v>1245</v>
      </c>
      <c r="B411" t="s">
        <v>1246</v>
      </c>
      <c r="C411">
        <v>-1.0192445145020299</v>
      </c>
      <c r="D411" s="1">
        <v>1.8907099685944499E-13</v>
      </c>
      <c r="E411" t="s">
        <v>37</v>
      </c>
      <c r="F411">
        <v>476087</v>
      </c>
      <c r="G411">
        <v>476487</v>
      </c>
      <c r="H411">
        <v>-1.95</v>
      </c>
      <c r="I411" s="1">
        <v>6.2500000000000001E-10</v>
      </c>
      <c r="J411" t="s">
        <v>19</v>
      </c>
      <c r="K411" t="b">
        <f t="shared" si="12"/>
        <v>1</v>
      </c>
      <c r="L411">
        <f t="shared" si="13"/>
        <v>2.9692445145020301</v>
      </c>
      <c r="M411" s="8"/>
      <c r="N411" s="5" t="s">
        <v>1408</v>
      </c>
      <c r="O411">
        <v>2.6398195291073701</v>
      </c>
    </row>
    <row r="412" spans="1:15" x14ac:dyDescent="0.4">
      <c r="A412" t="s">
        <v>1247</v>
      </c>
      <c r="B412" t="s">
        <v>1248</v>
      </c>
      <c r="C412">
        <v>-1.2858912044715201</v>
      </c>
      <c r="D412">
        <v>6.3705685992715704E-5</v>
      </c>
      <c r="E412" t="s">
        <v>18</v>
      </c>
      <c r="F412">
        <v>123036075</v>
      </c>
      <c r="G412">
        <v>123037218</v>
      </c>
      <c r="H412">
        <v>-1.67</v>
      </c>
      <c r="I412" s="1">
        <v>1.7900000000000001E-8</v>
      </c>
      <c r="J412" t="s">
        <v>13</v>
      </c>
      <c r="K412" t="b">
        <f t="shared" si="12"/>
        <v>1</v>
      </c>
      <c r="L412">
        <f t="shared" si="13"/>
        <v>2.95589120447152</v>
      </c>
      <c r="M412" s="8"/>
      <c r="N412" s="5" t="s">
        <v>1410</v>
      </c>
      <c r="O412">
        <v>2.6389476036951498</v>
      </c>
    </row>
    <row r="413" spans="1:15" x14ac:dyDescent="0.4">
      <c r="A413" t="s">
        <v>1249</v>
      </c>
      <c r="B413" t="s">
        <v>1250</v>
      </c>
      <c r="C413">
        <v>-1.6945451192154199</v>
      </c>
      <c r="D413" s="1">
        <v>3.42873324610717E-15</v>
      </c>
      <c r="E413" t="s">
        <v>52</v>
      </c>
      <c r="F413">
        <v>38453038</v>
      </c>
      <c r="G413">
        <v>38454339</v>
      </c>
      <c r="H413">
        <v>-1.26</v>
      </c>
      <c r="I413">
        <v>1.7099999999999999E-5</v>
      </c>
      <c r="J413" t="s">
        <v>13</v>
      </c>
      <c r="K413" t="b">
        <f t="shared" si="12"/>
        <v>1</v>
      </c>
      <c r="L413">
        <f t="shared" si="13"/>
        <v>2.9545451192154202</v>
      </c>
      <c r="M413" s="8"/>
      <c r="N413" s="5" t="s">
        <v>1412</v>
      </c>
      <c r="O413">
        <v>2.6368029390989198</v>
      </c>
    </row>
    <row r="414" spans="1:15" x14ac:dyDescent="0.4">
      <c r="A414" t="s">
        <v>1251</v>
      </c>
      <c r="B414" t="s">
        <v>1252</v>
      </c>
      <c r="C414">
        <v>-1.42126130672828</v>
      </c>
      <c r="D414">
        <v>1.0821960846299799E-5</v>
      </c>
      <c r="E414" t="s">
        <v>25</v>
      </c>
      <c r="F414">
        <v>85464748</v>
      </c>
      <c r="G414">
        <v>85465488</v>
      </c>
      <c r="H414">
        <v>-1.53</v>
      </c>
      <c r="I414">
        <v>1.67E-2</v>
      </c>
      <c r="J414" t="s">
        <v>13</v>
      </c>
      <c r="K414" t="b">
        <f t="shared" si="12"/>
        <v>1</v>
      </c>
      <c r="L414">
        <f t="shared" si="13"/>
        <v>2.9512613067282798</v>
      </c>
      <c r="M414" s="8"/>
      <c r="N414" s="5" t="s">
        <v>1414</v>
      </c>
      <c r="O414">
        <v>2.6288358534970202</v>
      </c>
    </row>
    <row r="415" spans="1:15" x14ac:dyDescent="0.4">
      <c r="A415" t="s">
        <v>1233</v>
      </c>
      <c r="B415" t="s">
        <v>1234</v>
      </c>
      <c r="C415">
        <v>-2.1574154324099601</v>
      </c>
      <c r="D415" s="1">
        <v>1.2199399678523099E-38</v>
      </c>
      <c r="E415" t="s">
        <v>18</v>
      </c>
      <c r="F415">
        <v>138331609</v>
      </c>
      <c r="G415">
        <v>138332187</v>
      </c>
      <c r="H415">
        <v>-0.79</v>
      </c>
      <c r="I415">
        <v>1.04E-2</v>
      </c>
      <c r="J415" t="s">
        <v>13</v>
      </c>
      <c r="K415" t="b">
        <f t="shared" si="12"/>
        <v>1</v>
      </c>
      <c r="L415">
        <f t="shared" si="13"/>
        <v>2.9474154324099602</v>
      </c>
      <c r="M415" s="8"/>
      <c r="N415" s="5" t="s">
        <v>1416</v>
      </c>
      <c r="O415">
        <v>2.6246081973779298</v>
      </c>
    </row>
    <row r="416" spans="1:15" x14ac:dyDescent="0.4">
      <c r="A416" t="s">
        <v>1253</v>
      </c>
      <c r="B416" t="s">
        <v>1254</v>
      </c>
      <c r="C416">
        <v>-2.2263815472350399</v>
      </c>
      <c r="D416" s="1">
        <v>1.3120509702589299E-25</v>
      </c>
      <c r="E416" t="s">
        <v>34</v>
      </c>
      <c r="F416">
        <v>18385890</v>
      </c>
      <c r="G416">
        <v>18386316</v>
      </c>
      <c r="H416">
        <v>-0.72</v>
      </c>
      <c r="I416">
        <v>1.7399999999999999E-2</v>
      </c>
      <c r="J416" t="s">
        <v>13</v>
      </c>
      <c r="K416" t="b">
        <f t="shared" si="12"/>
        <v>1</v>
      </c>
      <c r="L416">
        <f t="shared" si="13"/>
        <v>2.9463815472350401</v>
      </c>
      <c r="M416" s="8"/>
      <c r="N416" s="5" t="s">
        <v>1418</v>
      </c>
      <c r="O416">
        <v>2.6165723694</v>
      </c>
    </row>
    <row r="417" spans="1:15" x14ac:dyDescent="0.4">
      <c r="A417" t="s">
        <v>1135</v>
      </c>
      <c r="B417" t="s">
        <v>1136</v>
      </c>
      <c r="C417">
        <v>-1.2128952492113201</v>
      </c>
      <c r="D417">
        <v>3.2703827905206602E-2</v>
      </c>
      <c r="E417" t="s">
        <v>18</v>
      </c>
      <c r="F417">
        <v>113294579</v>
      </c>
      <c r="G417">
        <v>113295213</v>
      </c>
      <c r="H417">
        <v>-1.73</v>
      </c>
      <c r="I417">
        <v>4.2500000000000003E-5</v>
      </c>
      <c r="J417" t="s">
        <v>13</v>
      </c>
      <c r="K417" t="b">
        <f t="shared" si="12"/>
        <v>1</v>
      </c>
      <c r="L417">
        <f t="shared" si="13"/>
        <v>2.9428952492113201</v>
      </c>
      <c r="M417" s="8"/>
      <c r="N417" s="6">
        <v>40787</v>
      </c>
      <c r="O417">
        <v>2.6155543931186802</v>
      </c>
    </row>
    <row r="418" spans="1:15" x14ac:dyDescent="0.4">
      <c r="A418" t="s">
        <v>1255</v>
      </c>
      <c r="B418" t="s">
        <v>1256</v>
      </c>
      <c r="C418">
        <v>-1.4601580455004399</v>
      </c>
      <c r="D418" s="1">
        <v>2.89054972692571E-18</v>
      </c>
      <c r="E418" t="s">
        <v>52</v>
      </c>
      <c r="F418">
        <v>9952084</v>
      </c>
      <c r="G418">
        <v>9952463</v>
      </c>
      <c r="H418">
        <v>-1.48</v>
      </c>
      <c r="I418">
        <v>1.4E-5</v>
      </c>
      <c r="J418" t="s">
        <v>13</v>
      </c>
      <c r="K418" t="b">
        <f t="shared" si="12"/>
        <v>1</v>
      </c>
      <c r="L418">
        <f t="shared" si="13"/>
        <v>2.9401580455004401</v>
      </c>
      <c r="M418" s="8"/>
      <c r="N418" s="5" t="s">
        <v>1421</v>
      </c>
      <c r="O418">
        <v>2.6076726797270302</v>
      </c>
    </row>
    <row r="419" spans="1:15" x14ac:dyDescent="0.4">
      <c r="A419" t="s">
        <v>1257</v>
      </c>
      <c r="B419" t="s">
        <v>1258</v>
      </c>
      <c r="C419">
        <v>-1.4892247548186801</v>
      </c>
      <c r="D419">
        <v>2.6200474323617999E-4</v>
      </c>
      <c r="E419" t="s">
        <v>104</v>
      </c>
      <c r="F419">
        <v>7798985</v>
      </c>
      <c r="G419">
        <v>7800195</v>
      </c>
      <c r="H419">
        <v>-1.45</v>
      </c>
      <c r="I419" s="1">
        <v>9.78E-7</v>
      </c>
      <c r="J419" t="s">
        <v>13</v>
      </c>
      <c r="K419" t="b">
        <f t="shared" si="12"/>
        <v>1</v>
      </c>
      <c r="L419">
        <f t="shared" si="13"/>
        <v>2.9392247548186798</v>
      </c>
      <c r="M419" s="8"/>
      <c r="N419" s="5" t="s">
        <v>1423</v>
      </c>
      <c r="O419">
        <v>2.5995272092189099</v>
      </c>
    </row>
    <row r="420" spans="1:15" x14ac:dyDescent="0.4">
      <c r="A420" t="s">
        <v>598</v>
      </c>
      <c r="B420" s="2">
        <v>40057</v>
      </c>
      <c r="C420">
        <v>-1.0144102797085599</v>
      </c>
      <c r="D420" s="1">
        <v>9.8208200184200793E-12</v>
      </c>
      <c r="E420" t="s">
        <v>61</v>
      </c>
      <c r="F420">
        <v>77372433</v>
      </c>
      <c r="G420">
        <v>77373220</v>
      </c>
      <c r="H420">
        <v>-1.92</v>
      </c>
      <c r="I420" s="1">
        <v>4.2199999999999999E-7</v>
      </c>
      <c r="J420" t="s">
        <v>13</v>
      </c>
      <c r="K420" t="b">
        <f t="shared" si="12"/>
        <v>1</v>
      </c>
      <c r="L420">
        <f t="shared" si="13"/>
        <v>2.9344102797085601</v>
      </c>
      <c r="M420" s="8"/>
      <c r="N420" s="5" t="s">
        <v>1425</v>
      </c>
      <c r="O420">
        <v>2.59557596401413</v>
      </c>
    </row>
    <row r="421" spans="1:15" x14ac:dyDescent="0.4">
      <c r="A421" t="s">
        <v>1259</v>
      </c>
      <c r="B421" t="s">
        <v>1260</v>
      </c>
      <c r="C421">
        <v>-1.31359060050134</v>
      </c>
      <c r="D421">
        <v>6.1038021139197401E-5</v>
      </c>
      <c r="E421" t="s">
        <v>52</v>
      </c>
      <c r="F421">
        <v>66418516</v>
      </c>
      <c r="G421">
        <v>66418857</v>
      </c>
      <c r="H421">
        <v>-1.62</v>
      </c>
      <c r="I421">
        <v>2.3599999999999999E-2</v>
      </c>
      <c r="J421" t="s">
        <v>13</v>
      </c>
      <c r="K421" t="b">
        <f t="shared" si="12"/>
        <v>1</v>
      </c>
      <c r="L421">
        <f t="shared" si="13"/>
        <v>2.9335906005013399</v>
      </c>
      <c r="M421" s="8"/>
      <c r="N421" s="5" t="s">
        <v>1427</v>
      </c>
      <c r="O421">
        <v>2.5889160432617002</v>
      </c>
    </row>
    <row r="422" spans="1:15" x14ac:dyDescent="0.4">
      <c r="A422" t="s">
        <v>1009</v>
      </c>
      <c r="B422" t="s">
        <v>1010</v>
      </c>
      <c r="C422">
        <v>-2.0411216158024299</v>
      </c>
      <c r="D422">
        <v>1.47294226497618E-3</v>
      </c>
      <c r="E422" t="s">
        <v>55</v>
      </c>
      <c r="F422">
        <v>40536686</v>
      </c>
      <c r="G422">
        <v>40537458</v>
      </c>
      <c r="H422">
        <v>-0.89</v>
      </c>
      <c r="I422">
        <v>3.1399999999999997E-2</v>
      </c>
      <c r="J422" t="s">
        <v>13</v>
      </c>
      <c r="K422" t="b">
        <f t="shared" si="12"/>
        <v>1</v>
      </c>
      <c r="L422">
        <f t="shared" si="13"/>
        <v>2.93112161580243</v>
      </c>
      <c r="M422" s="8"/>
      <c r="N422" s="5" t="s">
        <v>1429</v>
      </c>
      <c r="O422">
        <v>2.57129604852341</v>
      </c>
    </row>
    <row r="423" spans="1:15" x14ac:dyDescent="0.4">
      <c r="A423" t="s">
        <v>1261</v>
      </c>
      <c r="B423" t="s">
        <v>1262</v>
      </c>
      <c r="C423">
        <v>-1.68864322169009</v>
      </c>
      <c r="D423" s="1">
        <v>5.8738376425032699E-15</v>
      </c>
      <c r="E423" t="s">
        <v>52</v>
      </c>
      <c r="F423">
        <v>11334530</v>
      </c>
      <c r="G423">
        <v>11335452</v>
      </c>
      <c r="H423">
        <v>-1.24</v>
      </c>
      <c r="I423">
        <v>2.1100000000000001E-4</v>
      </c>
      <c r="J423" t="s">
        <v>19</v>
      </c>
      <c r="K423" t="b">
        <f t="shared" si="12"/>
        <v>1</v>
      </c>
      <c r="L423">
        <f t="shared" si="13"/>
        <v>2.9286432216900899</v>
      </c>
      <c r="M423" s="8"/>
      <c r="N423" s="5" t="s">
        <v>1431</v>
      </c>
      <c r="O423">
        <v>2.5674179842098699</v>
      </c>
    </row>
    <row r="424" spans="1:15" x14ac:dyDescent="0.4">
      <c r="A424" t="s">
        <v>1263</v>
      </c>
      <c r="B424" t="s">
        <v>1264</v>
      </c>
      <c r="C424">
        <v>-1.84861975186621</v>
      </c>
      <c r="D424" s="1">
        <v>2.2328988838287001E-19</v>
      </c>
      <c r="E424" t="s">
        <v>25</v>
      </c>
      <c r="F424">
        <v>17250352</v>
      </c>
      <c r="G424">
        <v>17251381</v>
      </c>
      <c r="H424">
        <v>-1.06</v>
      </c>
      <c r="I424">
        <v>1.01E-4</v>
      </c>
      <c r="J424" t="s">
        <v>19</v>
      </c>
      <c r="K424" t="b">
        <f t="shared" si="12"/>
        <v>1</v>
      </c>
      <c r="L424">
        <f t="shared" si="13"/>
        <v>2.90861975186621</v>
      </c>
      <c r="M424" s="8"/>
      <c r="N424" s="5" t="s">
        <v>1433</v>
      </c>
      <c r="O424">
        <v>2.5627090201884197</v>
      </c>
    </row>
    <row r="425" spans="1:15" x14ac:dyDescent="0.4">
      <c r="A425" t="s">
        <v>1265</v>
      </c>
      <c r="B425" t="s">
        <v>1266</v>
      </c>
      <c r="C425">
        <v>-1.34096844038823</v>
      </c>
      <c r="D425">
        <v>3.24949478857601E-2</v>
      </c>
      <c r="E425" t="s">
        <v>104</v>
      </c>
      <c r="F425">
        <v>4662114</v>
      </c>
      <c r="G425">
        <v>4663190</v>
      </c>
      <c r="H425">
        <v>-1.56</v>
      </c>
      <c r="I425" s="1">
        <v>5.8200000000000002E-9</v>
      </c>
      <c r="J425" t="s">
        <v>13</v>
      </c>
      <c r="K425" t="b">
        <f t="shared" si="12"/>
        <v>1</v>
      </c>
      <c r="L425">
        <f t="shared" si="13"/>
        <v>2.9009684403882301</v>
      </c>
      <c r="M425" s="8"/>
      <c r="N425" s="5" t="s">
        <v>1435</v>
      </c>
      <c r="O425">
        <v>2.5545972677048701</v>
      </c>
    </row>
    <row r="426" spans="1:15" x14ac:dyDescent="0.4">
      <c r="A426" t="s">
        <v>1267</v>
      </c>
      <c r="B426" t="s">
        <v>1268</v>
      </c>
      <c r="C426">
        <v>-1.4990758548913401</v>
      </c>
      <c r="D426" s="1">
        <v>1.03659541305184E-9</v>
      </c>
      <c r="E426" t="s">
        <v>143</v>
      </c>
      <c r="F426">
        <v>46714197</v>
      </c>
      <c r="G426">
        <v>46715787</v>
      </c>
      <c r="H426">
        <v>-1.4</v>
      </c>
      <c r="I426">
        <v>4.9200000000000003E-6</v>
      </c>
      <c r="J426" t="s">
        <v>13</v>
      </c>
      <c r="K426" t="b">
        <f t="shared" si="12"/>
        <v>1</v>
      </c>
      <c r="L426">
        <f t="shared" si="13"/>
        <v>2.8990758548913398</v>
      </c>
      <c r="M426" s="8"/>
      <c r="N426" s="5" t="s">
        <v>1437</v>
      </c>
      <c r="O426">
        <v>2.5536449403997503</v>
      </c>
    </row>
    <row r="427" spans="1:15" x14ac:dyDescent="0.4">
      <c r="A427" t="s">
        <v>1269</v>
      </c>
      <c r="B427" t="s">
        <v>1270</v>
      </c>
      <c r="C427">
        <v>-1.98846641993801</v>
      </c>
      <c r="D427">
        <v>9.7276579239335596E-5</v>
      </c>
      <c r="E427" t="s">
        <v>18</v>
      </c>
      <c r="F427">
        <v>139403408</v>
      </c>
      <c r="G427">
        <v>139404417</v>
      </c>
      <c r="H427">
        <v>-0.91</v>
      </c>
      <c r="I427">
        <v>6.5700000000000003E-4</v>
      </c>
      <c r="J427" t="s">
        <v>13</v>
      </c>
      <c r="K427" t="b">
        <f t="shared" si="12"/>
        <v>1</v>
      </c>
      <c r="L427">
        <f t="shared" si="13"/>
        <v>2.8984664199380101</v>
      </c>
      <c r="M427" s="8"/>
      <c r="N427" s="5" t="s">
        <v>1439</v>
      </c>
      <c r="O427">
        <v>2.5504074829007801</v>
      </c>
    </row>
    <row r="428" spans="1:15" x14ac:dyDescent="0.4">
      <c r="A428" t="s">
        <v>1271</v>
      </c>
      <c r="B428" t="s">
        <v>1272</v>
      </c>
      <c r="C428">
        <v>-2.0676990774690598</v>
      </c>
      <c r="D428">
        <v>1.2476118554920999E-2</v>
      </c>
      <c r="E428" t="s">
        <v>52</v>
      </c>
      <c r="F428">
        <v>15331898</v>
      </c>
      <c r="G428">
        <v>15332851</v>
      </c>
      <c r="H428">
        <v>-0.83</v>
      </c>
      <c r="I428">
        <v>4.6600000000000001E-3</v>
      </c>
      <c r="J428" t="s">
        <v>13</v>
      </c>
      <c r="K428" t="b">
        <f t="shared" si="12"/>
        <v>1</v>
      </c>
      <c r="L428">
        <f t="shared" si="13"/>
        <v>2.8976990774690599</v>
      </c>
      <c r="M428" s="8"/>
      <c r="N428" s="5" t="s">
        <v>1441</v>
      </c>
      <c r="O428">
        <v>2.5454647336558001</v>
      </c>
    </row>
    <row r="429" spans="1:15" x14ac:dyDescent="0.4">
      <c r="A429" t="s">
        <v>1273</v>
      </c>
      <c r="B429" t="s">
        <v>1274</v>
      </c>
      <c r="C429">
        <v>-1.21553557639446</v>
      </c>
      <c r="D429">
        <v>1.3239478646339699E-3</v>
      </c>
      <c r="E429" t="s">
        <v>25</v>
      </c>
      <c r="F429">
        <v>19979593</v>
      </c>
      <c r="G429">
        <v>19980722</v>
      </c>
      <c r="H429">
        <v>-1.68</v>
      </c>
      <c r="I429">
        <v>3.3799999999999998E-6</v>
      </c>
      <c r="J429" t="s">
        <v>13</v>
      </c>
      <c r="K429" t="b">
        <f t="shared" si="12"/>
        <v>1</v>
      </c>
      <c r="L429">
        <f t="shared" si="13"/>
        <v>2.8955355763944599</v>
      </c>
      <c r="M429" s="8"/>
      <c r="N429" s="5" t="s">
        <v>1443</v>
      </c>
      <c r="O429">
        <v>2.5423898897357602</v>
      </c>
    </row>
    <row r="430" spans="1:15" x14ac:dyDescent="0.4">
      <c r="A430" t="s">
        <v>1043</v>
      </c>
      <c r="B430" t="s">
        <v>1044</v>
      </c>
      <c r="C430">
        <v>-1.9017389461604099</v>
      </c>
      <c r="D430" s="1">
        <v>1.4369210259683901E-12</v>
      </c>
      <c r="E430" t="s">
        <v>31</v>
      </c>
      <c r="F430">
        <v>78929640</v>
      </c>
      <c r="G430">
        <v>78930363</v>
      </c>
      <c r="H430">
        <v>-0.99</v>
      </c>
      <c r="I430">
        <v>1.1900000000000001E-3</v>
      </c>
      <c r="J430" t="s">
        <v>19</v>
      </c>
      <c r="K430" t="b">
        <f t="shared" si="12"/>
        <v>1</v>
      </c>
      <c r="L430">
        <f t="shared" si="13"/>
        <v>2.8917389461604097</v>
      </c>
      <c r="M430" s="8"/>
      <c r="N430" s="5" t="s">
        <v>1445</v>
      </c>
      <c r="O430">
        <v>2.5350001772728499</v>
      </c>
    </row>
    <row r="431" spans="1:15" x14ac:dyDescent="0.4">
      <c r="A431" t="s">
        <v>1275</v>
      </c>
      <c r="B431" t="s">
        <v>1276</v>
      </c>
      <c r="C431">
        <v>-1.8811891544141499</v>
      </c>
      <c r="D431">
        <v>1.4724552714033899E-3</v>
      </c>
      <c r="E431" t="s">
        <v>233</v>
      </c>
      <c r="F431">
        <v>71321822</v>
      </c>
      <c r="G431">
        <v>71322231</v>
      </c>
      <c r="H431">
        <v>-1.01</v>
      </c>
      <c r="I431">
        <v>1.1000000000000001E-3</v>
      </c>
      <c r="J431" t="s">
        <v>13</v>
      </c>
      <c r="K431" t="b">
        <f t="shared" si="12"/>
        <v>1</v>
      </c>
      <c r="L431">
        <f t="shared" si="13"/>
        <v>2.8911891544141497</v>
      </c>
      <c r="M431" s="8"/>
      <c r="N431" s="5" t="s">
        <v>1447</v>
      </c>
      <c r="O431">
        <v>2.5341591310572102</v>
      </c>
    </row>
    <row r="432" spans="1:15" x14ac:dyDescent="0.4">
      <c r="A432" t="s">
        <v>1277</v>
      </c>
      <c r="B432" t="s">
        <v>1278</v>
      </c>
      <c r="C432">
        <v>-1.4481288752344701</v>
      </c>
      <c r="D432">
        <v>2.0717891870097802E-2</v>
      </c>
      <c r="E432" t="s">
        <v>212</v>
      </c>
      <c r="F432">
        <v>23370451</v>
      </c>
      <c r="G432">
        <v>23371247</v>
      </c>
      <c r="H432">
        <v>-1.44</v>
      </c>
      <c r="I432">
        <v>3.2899999999999997E-4</v>
      </c>
      <c r="J432" t="s">
        <v>13</v>
      </c>
      <c r="K432" t="b">
        <f t="shared" si="12"/>
        <v>1</v>
      </c>
      <c r="L432">
        <f t="shared" si="13"/>
        <v>2.8881288752344698</v>
      </c>
      <c r="M432" s="8"/>
      <c r="N432" s="5" t="s">
        <v>1449</v>
      </c>
      <c r="O432">
        <v>2.5242723182572</v>
      </c>
    </row>
    <row r="433" spans="1:15" x14ac:dyDescent="0.4">
      <c r="A433" t="s">
        <v>1175</v>
      </c>
      <c r="B433" t="s">
        <v>1176</v>
      </c>
      <c r="C433">
        <v>-1.99503921222701</v>
      </c>
      <c r="D433">
        <v>1.26139416008142E-5</v>
      </c>
      <c r="E433" t="s">
        <v>18</v>
      </c>
      <c r="F433">
        <v>119268020</v>
      </c>
      <c r="G433">
        <v>119268985</v>
      </c>
      <c r="H433">
        <v>-0.89</v>
      </c>
      <c r="I433">
        <v>2.9399999999999999E-3</v>
      </c>
      <c r="J433" t="s">
        <v>13</v>
      </c>
      <c r="K433" t="b">
        <f t="shared" si="12"/>
        <v>1</v>
      </c>
      <c r="L433">
        <f t="shared" si="13"/>
        <v>2.8850392122270101</v>
      </c>
      <c r="M433" s="8"/>
      <c r="N433" s="5" t="s">
        <v>1451</v>
      </c>
      <c r="O433">
        <v>2.5191076449751497</v>
      </c>
    </row>
    <row r="434" spans="1:15" x14ac:dyDescent="0.4">
      <c r="A434" t="s">
        <v>1279</v>
      </c>
      <c r="B434" t="s">
        <v>1280</v>
      </c>
      <c r="C434">
        <v>-1.34134641010964</v>
      </c>
      <c r="D434" s="1">
        <v>2.1473984401526501E-24</v>
      </c>
      <c r="E434" t="s">
        <v>52</v>
      </c>
      <c r="F434">
        <v>42159775</v>
      </c>
      <c r="G434">
        <v>42160453</v>
      </c>
      <c r="H434">
        <v>-1.54</v>
      </c>
      <c r="I434">
        <v>2.5399999999999998E-6</v>
      </c>
      <c r="J434" t="s">
        <v>13</v>
      </c>
      <c r="K434" t="b">
        <f t="shared" si="12"/>
        <v>1</v>
      </c>
      <c r="L434">
        <f t="shared" si="13"/>
        <v>2.8813464101096402</v>
      </c>
      <c r="M434" s="8"/>
      <c r="N434" s="5" t="s">
        <v>1453</v>
      </c>
      <c r="O434">
        <v>2.51836488685385</v>
      </c>
    </row>
    <row r="435" spans="1:15" x14ac:dyDescent="0.4">
      <c r="A435" t="s">
        <v>1281</v>
      </c>
      <c r="B435" t="s">
        <v>1282</v>
      </c>
      <c r="C435">
        <v>-1.47094669300431</v>
      </c>
      <c r="D435" s="1">
        <v>2.00599713358171E-21</v>
      </c>
      <c r="E435" t="s">
        <v>104</v>
      </c>
      <c r="F435">
        <v>6006959</v>
      </c>
      <c r="G435">
        <v>6008673</v>
      </c>
      <c r="H435">
        <v>-1.41</v>
      </c>
      <c r="I435" s="1">
        <v>1.5599999999999999E-7</v>
      </c>
      <c r="J435" t="s">
        <v>13</v>
      </c>
      <c r="K435" t="b">
        <f t="shared" si="12"/>
        <v>1</v>
      </c>
      <c r="L435">
        <f t="shared" si="13"/>
        <v>2.8809466930043097</v>
      </c>
      <c r="M435" s="8"/>
      <c r="N435" s="5" t="s">
        <v>1455</v>
      </c>
      <c r="O435">
        <v>2.5162468371911801</v>
      </c>
    </row>
    <row r="436" spans="1:15" x14ac:dyDescent="0.4">
      <c r="A436" t="s">
        <v>1283</v>
      </c>
      <c r="B436" t="s">
        <v>1284</v>
      </c>
      <c r="C436">
        <v>-1.1888930360982699</v>
      </c>
      <c r="D436">
        <v>4.3100247546047799E-2</v>
      </c>
      <c r="E436" t="s">
        <v>104</v>
      </c>
      <c r="F436">
        <v>12775959</v>
      </c>
      <c r="G436">
        <v>12776716</v>
      </c>
      <c r="H436">
        <v>-1.69</v>
      </c>
      <c r="I436" s="1">
        <v>2.7099999999999998E-7</v>
      </c>
      <c r="J436" t="s">
        <v>13</v>
      </c>
      <c r="K436" t="b">
        <f t="shared" si="12"/>
        <v>1</v>
      </c>
      <c r="L436">
        <f t="shared" si="13"/>
        <v>2.8788930360982699</v>
      </c>
      <c r="M436" s="8"/>
      <c r="N436" s="5" t="s">
        <v>1457</v>
      </c>
      <c r="O436">
        <v>2.5094194642991798</v>
      </c>
    </row>
    <row r="437" spans="1:15" x14ac:dyDescent="0.4">
      <c r="A437" t="s">
        <v>1285</v>
      </c>
      <c r="B437" t="s">
        <v>1286</v>
      </c>
      <c r="C437">
        <v>-2.1851741543665502</v>
      </c>
      <c r="D437" s="1">
        <v>3.5303164662963499E-22</v>
      </c>
      <c r="E437" t="s">
        <v>109</v>
      </c>
      <c r="F437">
        <v>20022067</v>
      </c>
      <c r="G437">
        <v>20023342</v>
      </c>
      <c r="H437">
        <v>-0.69</v>
      </c>
      <c r="I437">
        <v>4.6199999999999998E-2</v>
      </c>
      <c r="J437" t="s">
        <v>13</v>
      </c>
      <c r="K437" t="b">
        <f t="shared" si="12"/>
        <v>1</v>
      </c>
      <c r="L437">
        <f t="shared" si="13"/>
        <v>2.8751741543665501</v>
      </c>
      <c r="M437" s="8"/>
      <c r="N437" s="5" t="s">
        <v>1459</v>
      </c>
      <c r="O437">
        <v>2.5084769545678602</v>
      </c>
    </row>
    <row r="438" spans="1:15" x14ac:dyDescent="0.4">
      <c r="A438" t="s">
        <v>1287</v>
      </c>
      <c r="B438" t="s">
        <v>1288</v>
      </c>
      <c r="C438">
        <v>-1.30128116307895</v>
      </c>
      <c r="D438">
        <v>2.1783151431437602E-2</v>
      </c>
      <c r="E438" t="s">
        <v>25</v>
      </c>
      <c r="F438">
        <v>150571962</v>
      </c>
      <c r="G438">
        <v>150572412</v>
      </c>
      <c r="H438">
        <v>-1.57</v>
      </c>
      <c r="I438" s="1">
        <v>1.3400000000000001E-7</v>
      </c>
      <c r="J438" t="s">
        <v>62</v>
      </c>
      <c r="K438" t="b">
        <f t="shared" si="12"/>
        <v>1</v>
      </c>
      <c r="L438">
        <f t="shared" si="13"/>
        <v>2.8712811630789501</v>
      </c>
      <c r="M438" s="8"/>
      <c r="N438" s="5" t="s">
        <v>1461</v>
      </c>
      <c r="O438">
        <v>2.50319420425711</v>
      </c>
    </row>
    <row r="439" spans="1:15" x14ac:dyDescent="0.4">
      <c r="A439" t="s">
        <v>1289</v>
      </c>
      <c r="B439" t="s">
        <v>1290</v>
      </c>
      <c r="C439">
        <v>-1.65966417249627</v>
      </c>
      <c r="D439">
        <v>4.8656024980303002E-4</v>
      </c>
      <c r="E439" t="s">
        <v>34</v>
      </c>
      <c r="F439">
        <v>39033208</v>
      </c>
      <c r="G439">
        <v>39033715</v>
      </c>
      <c r="H439">
        <v>-1.21</v>
      </c>
      <c r="I439">
        <v>2.2000000000000001E-4</v>
      </c>
      <c r="J439" t="s">
        <v>13</v>
      </c>
      <c r="K439" t="b">
        <f t="shared" si="12"/>
        <v>1</v>
      </c>
      <c r="L439">
        <f t="shared" si="13"/>
        <v>2.8696641724962699</v>
      </c>
      <c r="M439" s="8"/>
      <c r="N439" s="5" t="s">
        <v>1463</v>
      </c>
      <c r="O439">
        <v>2.5003197545076801</v>
      </c>
    </row>
    <row r="440" spans="1:15" x14ac:dyDescent="0.4">
      <c r="A440" t="s">
        <v>1291</v>
      </c>
      <c r="B440" t="s">
        <v>1292</v>
      </c>
      <c r="C440">
        <v>-1.5759108348945701</v>
      </c>
      <c r="D440" s="1">
        <v>4.0173760891061398E-24</v>
      </c>
      <c r="E440" t="s">
        <v>25</v>
      </c>
      <c r="F440">
        <v>12595918</v>
      </c>
      <c r="G440">
        <v>12596728</v>
      </c>
      <c r="H440">
        <v>-1.29</v>
      </c>
      <c r="I440">
        <v>6.1299999999999999E-5</v>
      </c>
      <c r="J440" t="s">
        <v>13</v>
      </c>
      <c r="K440" t="b">
        <f t="shared" si="12"/>
        <v>1</v>
      </c>
      <c r="L440">
        <f t="shared" si="13"/>
        <v>2.8659108348945699</v>
      </c>
      <c r="M440" s="8"/>
      <c r="N440" s="5" t="s">
        <v>610</v>
      </c>
      <c r="O440">
        <v>2.5001562143063198</v>
      </c>
    </row>
    <row r="441" spans="1:15" x14ac:dyDescent="0.4">
      <c r="A441" t="s">
        <v>1293</v>
      </c>
      <c r="B441" t="s">
        <v>1294</v>
      </c>
      <c r="C441">
        <v>-1.4647526639878901</v>
      </c>
      <c r="D441">
        <v>8.1913502196395793E-6</v>
      </c>
      <c r="E441" t="s">
        <v>31</v>
      </c>
      <c r="F441">
        <v>51359878</v>
      </c>
      <c r="G441">
        <v>51360524</v>
      </c>
      <c r="H441">
        <v>-1.4</v>
      </c>
      <c r="I441">
        <v>4.2999999999999999E-4</v>
      </c>
      <c r="J441" t="s">
        <v>13</v>
      </c>
      <c r="K441" t="b">
        <f t="shared" si="12"/>
        <v>1</v>
      </c>
      <c r="L441">
        <f t="shared" si="13"/>
        <v>2.8647526639878897</v>
      </c>
      <c r="M441" s="8"/>
      <c r="N441" s="5" t="s">
        <v>1465</v>
      </c>
      <c r="O441">
        <v>2.4998963103744698</v>
      </c>
    </row>
    <row r="442" spans="1:15" x14ac:dyDescent="0.4">
      <c r="A442" t="s">
        <v>1295</v>
      </c>
      <c r="B442" t="s">
        <v>1296</v>
      </c>
      <c r="C442">
        <v>-1.1120004275019999</v>
      </c>
      <c r="D442" s="1">
        <v>5.6416781780582903E-13</v>
      </c>
      <c r="E442" t="s">
        <v>104</v>
      </c>
      <c r="F442">
        <v>15510450</v>
      </c>
      <c r="G442">
        <v>15511527</v>
      </c>
      <c r="H442">
        <v>-1.75</v>
      </c>
      <c r="I442" s="1">
        <v>6.3199999999999997E-9</v>
      </c>
      <c r="J442" t="s">
        <v>13</v>
      </c>
      <c r="K442" t="b">
        <f t="shared" si="12"/>
        <v>1</v>
      </c>
      <c r="L442">
        <f t="shared" si="13"/>
        <v>2.8620004275020001</v>
      </c>
      <c r="M442" s="8"/>
      <c r="N442" s="5" t="s">
        <v>1467</v>
      </c>
      <c r="O442">
        <v>2.48322571940392</v>
      </c>
    </row>
    <row r="443" spans="1:15" x14ac:dyDescent="0.4">
      <c r="A443" t="s">
        <v>1297</v>
      </c>
      <c r="B443" t="s">
        <v>1298</v>
      </c>
      <c r="C443">
        <v>-2.1991533842060198</v>
      </c>
      <c r="D443" s="1">
        <v>1.2741974734202201E-9</v>
      </c>
      <c r="E443" t="s">
        <v>22</v>
      </c>
      <c r="F443">
        <v>52248716</v>
      </c>
      <c r="G443">
        <v>52249452</v>
      </c>
      <c r="H443">
        <v>-0.66</v>
      </c>
      <c r="I443">
        <v>2.8799999999999999E-2</v>
      </c>
      <c r="J443" t="s">
        <v>13</v>
      </c>
      <c r="K443" t="b">
        <f t="shared" si="12"/>
        <v>1</v>
      </c>
      <c r="L443">
        <f t="shared" si="13"/>
        <v>2.8591533842060199</v>
      </c>
      <c r="M443" s="8"/>
      <c r="N443" s="5" t="s">
        <v>1469</v>
      </c>
      <c r="O443">
        <v>2.4726471159235102</v>
      </c>
    </row>
    <row r="444" spans="1:15" x14ac:dyDescent="0.4">
      <c r="A444" t="s">
        <v>1299</v>
      </c>
      <c r="B444" t="s">
        <v>1300</v>
      </c>
      <c r="C444">
        <v>-1.2885927856978201</v>
      </c>
      <c r="D444" s="1">
        <v>7.8705152000842695E-14</v>
      </c>
      <c r="E444" t="s">
        <v>34</v>
      </c>
      <c r="F444">
        <v>45520873</v>
      </c>
      <c r="G444">
        <v>45521545</v>
      </c>
      <c r="H444">
        <v>-1.57</v>
      </c>
      <c r="I444" s="1">
        <v>1.6199999999999999E-7</v>
      </c>
      <c r="J444" t="s">
        <v>19</v>
      </c>
      <c r="K444" t="b">
        <f t="shared" si="12"/>
        <v>1</v>
      </c>
      <c r="L444">
        <f t="shared" si="13"/>
        <v>2.8585927856978204</v>
      </c>
      <c r="M444" s="8"/>
      <c r="N444" s="5" t="s">
        <v>1471</v>
      </c>
      <c r="O444">
        <v>2.47115784613595</v>
      </c>
    </row>
    <row r="445" spans="1:15" x14ac:dyDescent="0.4">
      <c r="A445" t="s">
        <v>1301</v>
      </c>
      <c r="B445" t="s">
        <v>1302</v>
      </c>
      <c r="C445">
        <v>-1.33858785274846</v>
      </c>
      <c r="D445" s="1">
        <v>4.1226565439286797E-8</v>
      </c>
      <c r="E445" t="s">
        <v>22</v>
      </c>
      <c r="F445">
        <v>118103868</v>
      </c>
      <c r="G445">
        <v>118104129</v>
      </c>
      <c r="H445">
        <v>-1.52</v>
      </c>
      <c r="I445">
        <v>1.7899999999999999E-4</v>
      </c>
      <c r="J445" t="s">
        <v>13</v>
      </c>
      <c r="K445" t="b">
        <f t="shared" si="12"/>
        <v>1</v>
      </c>
      <c r="L445">
        <f t="shared" si="13"/>
        <v>2.8585878527484603</v>
      </c>
      <c r="M445" s="8"/>
      <c r="N445" s="5" t="s">
        <v>1473</v>
      </c>
      <c r="O445">
        <v>2.4648807668852899</v>
      </c>
    </row>
    <row r="446" spans="1:15" x14ac:dyDescent="0.4">
      <c r="A446" t="s">
        <v>1303</v>
      </c>
      <c r="B446" t="s">
        <v>1304</v>
      </c>
      <c r="C446">
        <v>-2.09810581085245</v>
      </c>
      <c r="D446">
        <v>2.4541648637144999E-4</v>
      </c>
      <c r="E446" t="s">
        <v>40</v>
      </c>
      <c r="F446">
        <v>31919798</v>
      </c>
      <c r="G446">
        <v>31920363</v>
      </c>
      <c r="H446">
        <v>-0.76</v>
      </c>
      <c r="I446">
        <v>2.5999999999999999E-2</v>
      </c>
      <c r="J446" t="s">
        <v>13</v>
      </c>
      <c r="K446" t="b">
        <f t="shared" si="12"/>
        <v>1</v>
      </c>
      <c r="L446">
        <f t="shared" si="13"/>
        <v>2.8581058108524502</v>
      </c>
      <c r="M446" s="8"/>
      <c r="N446" s="5" t="s">
        <v>1475</v>
      </c>
      <c r="O446">
        <v>2.4632605935541099</v>
      </c>
    </row>
    <row r="447" spans="1:15" x14ac:dyDescent="0.4">
      <c r="A447" t="s">
        <v>1305</v>
      </c>
      <c r="B447" t="s">
        <v>1306</v>
      </c>
      <c r="C447">
        <v>-1.24620854558231</v>
      </c>
      <c r="D447">
        <v>5.6966396743981902E-5</v>
      </c>
      <c r="E447" t="s">
        <v>104</v>
      </c>
      <c r="F447">
        <v>14692978</v>
      </c>
      <c r="G447">
        <v>14693582</v>
      </c>
      <c r="H447">
        <v>-1.61</v>
      </c>
      <c r="I447">
        <v>2.7099999999999999E-6</v>
      </c>
      <c r="J447" t="s">
        <v>13</v>
      </c>
      <c r="K447" t="b">
        <f t="shared" si="12"/>
        <v>1</v>
      </c>
      <c r="L447">
        <f t="shared" si="13"/>
        <v>2.8562085455823101</v>
      </c>
      <c r="M447" s="8"/>
      <c r="N447" s="5" t="s">
        <v>1477</v>
      </c>
      <c r="O447">
        <v>2.4630185530199897</v>
      </c>
    </row>
    <row r="448" spans="1:15" x14ac:dyDescent="0.4">
      <c r="A448" t="s">
        <v>1307</v>
      </c>
      <c r="B448" t="s">
        <v>1308</v>
      </c>
      <c r="C448">
        <v>-2.19244026084476</v>
      </c>
      <c r="D448">
        <v>2.52474670156455E-5</v>
      </c>
      <c r="E448" t="s">
        <v>34</v>
      </c>
      <c r="F448">
        <v>50870357</v>
      </c>
      <c r="G448">
        <v>50870931</v>
      </c>
      <c r="H448">
        <v>-0.66</v>
      </c>
      <c r="I448">
        <v>2.9700000000000001E-2</v>
      </c>
      <c r="J448" t="s">
        <v>13</v>
      </c>
      <c r="K448" t="b">
        <f t="shared" si="12"/>
        <v>1</v>
      </c>
      <c r="L448">
        <f t="shared" si="13"/>
        <v>2.8524402608447601</v>
      </c>
      <c r="M448" s="8"/>
      <c r="N448" s="5" t="s">
        <v>1479</v>
      </c>
      <c r="O448">
        <v>2.4591552711745401</v>
      </c>
    </row>
    <row r="449" spans="1:15" x14ac:dyDescent="0.4">
      <c r="A449" t="s">
        <v>1309</v>
      </c>
      <c r="B449" t="s">
        <v>1310</v>
      </c>
      <c r="C449">
        <v>-1.0019821327370999</v>
      </c>
      <c r="D449" s="1">
        <v>2.7899597693983098E-9</v>
      </c>
      <c r="E449" t="s">
        <v>104</v>
      </c>
      <c r="F449">
        <v>2843520</v>
      </c>
      <c r="G449">
        <v>2844413</v>
      </c>
      <c r="H449">
        <v>-1.85</v>
      </c>
      <c r="I449" s="1">
        <v>8.9899999999999995E-12</v>
      </c>
      <c r="J449" t="s">
        <v>13</v>
      </c>
      <c r="K449" t="b">
        <f t="shared" si="12"/>
        <v>1</v>
      </c>
      <c r="L449">
        <f t="shared" si="13"/>
        <v>2.8519821327371</v>
      </c>
      <c r="M449" s="8"/>
      <c r="N449" s="5" t="s">
        <v>1481</v>
      </c>
      <c r="O449">
        <v>2.4586187004175701</v>
      </c>
    </row>
    <row r="450" spans="1:15" x14ac:dyDescent="0.4">
      <c r="A450" t="s">
        <v>1311</v>
      </c>
      <c r="B450" t="s">
        <v>1312</v>
      </c>
      <c r="C450">
        <v>-1.4705903642431299</v>
      </c>
      <c r="D450" s="1">
        <v>4.6929994608456597E-21</v>
      </c>
      <c r="E450" t="s">
        <v>109</v>
      </c>
      <c r="F450">
        <v>2899315</v>
      </c>
      <c r="G450">
        <v>2899911</v>
      </c>
      <c r="H450">
        <v>-1.38</v>
      </c>
      <c r="I450" s="1">
        <v>2.4499999999999998E-7</v>
      </c>
      <c r="J450" t="s">
        <v>13</v>
      </c>
      <c r="K450" t="b">
        <f t="shared" si="12"/>
        <v>1</v>
      </c>
      <c r="L450">
        <f t="shared" si="13"/>
        <v>2.8505903642431298</v>
      </c>
      <c r="M450" s="8"/>
      <c r="N450" s="5" t="s">
        <v>1483</v>
      </c>
      <c r="O450">
        <v>2.4499149146325401</v>
      </c>
    </row>
    <row r="451" spans="1:15" x14ac:dyDescent="0.4">
      <c r="A451" t="s">
        <v>1313</v>
      </c>
      <c r="B451" t="s">
        <v>1314</v>
      </c>
      <c r="C451">
        <v>-2.0404560152745401</v>
      </c>
      <c r="D451" s="1">
        <v>1.53051088007753E-13</v>
      </c>
      <c r="E451" t="s">
        <v>22</v>
      </c>
      <c r="F451">
        <v>49347257</v>
      </c>
      <c r="G451">
        <v>49348048</v>
      </c>
      <c r="H451">
        <v>-0.81</v>
      </c>
      <c r="I451">
        <v>1.4800000000000001E-2</v>
      </c>
      <c r="J451" t="s">
        <v>13</v>
      </c>
      <c r="K451" t="b">
        <f t="shared" ref="K451:K514" si="14">AND(D451&lt;0.05, I451&lt;0.05, C451&lt;0, H451&lt;0)</f>
        <v>1</v>
      </c>
      <c r="L451">
        <f t="shared" ref="L451:L514" si="15">ABS(C451+H451)</f>
        <v>2.8504560152745402</v>
      </c>
      <c r="M451" s="8"/>
      <c r="N451" s="5" t="s">
        <v>1485</v>
      </c>
      <c r="O451">
        <v>2.4493318150405599</v>
      </c>
    </row>
    <row r="452" spans="1:15" x14ac:dyDescent="0.4">
      <c r="A452" t="s">
        <v>1315</v>
      </c>
      <c r="B452" t="s">
        <v>1316</v>
      </c>
      <c r="C452">
        <v>-1.83903254000232</v>
      </c>
      <c r="D452" s="1">
        <v>2.1718501143607699E-26</v>
      </c>
      <c r="E452" t="s">
        <v>120</v>
      </c>
      <c r="F452">
        <v>73269223</v>
      </c>
      <c r="G452">
        <v>73269730</v>
      </c>
      <c r="H452">
        <v>-1.01</v>
      </c>
      <c r="I452">
        <v>1.07E-3</v>
      </c>
      <c r="J452" t="s">
        <v>13</v>
      </c>
      <c r="K452" t="b">
        <f t="shared" si="14"/>
        <v>1</v>
      </c>
      <c r="L452">
        <f t="shared" si="15"/>
        <v>2.84903254000232</v>
      </c>
      <c r="M452" s="8"/>
      <c r="N452" s="5" t="s">
        <v>1487</v>
      </c>
      <c r="O452">
        <v>2.4446076812211999</v>
      </c>
    </row>
    <row r="453" spans="1:15" x14ac:dyDescent="0.4">
      <c r="A453" t="s">
        <v>1317</v>
      </c>
      <c r="B453" t="s">
        <v>1318</v>
      </c>
      <c r="C453">
        <v>-2.0983500810318101</v>
      </c>
      <c r="D453">
        <v>1.7785664324272601E-2</v>
      </c>
      <c r="E453" t="s">
        <v>70</v>
      </c>
      <c r="F453">
        <v>100190076</v>
      </c>
      <c r="G453">
        <v>100191138</v>
      </c>
      <c r="H453">
        <v>-0.75</v>
      </c>
      <c r="I453">
        <v>1.21E-2</v>
      </c>
      <c r="J453" t="s">
        <v>13</v>
      </c>
      <c r="K453" t="b">
        <f t="shared" si="14"/>
        <v>1</v>
      </c>
      <c r="L453">
        <f t="shared" si="15"/>
        <v>2.8483500810318101</v>
      </c>
      <c r="M453" s="8"/>
      <c r="N453" s="5" t="s">
        <v>1489</v>
      </c>
      <c r="O453">
        <v>2.4433324565488999</v>
      </c>
    </row>
    <row r="454" spans="1:15" x14ac:dyDescent="0.4">
      <c r="A454" t="s">
        <v>1319</v>
      </c>
      <c r="B454" t="s">
        <v>1320</v>
      </c>
      <c r="C454">
        <v>-2.1353373473767201</v>
      </c>
      <c r="D454" s="1">
        <v>1.0629232065446499E-27</v>
      </c>
      <c r="E454" t="s">
        <v>58</v>
      </c>
      <c r="F454">
        <v>132248925</v>
      </c>
      <c r="G454">
        <v>132249699</v>
      </c>
      <c r="H454">
        <v>-0.71</v>
      </c>
      <c r="I454">
        <v>4.0500000000000001E-2</v>
      </c>
      <c r="J454" t="s">
        <v>13</v>
      </c>
      <c r="K454" t="b">
        <f t="shared" si="14"/>
        <v>1</v>
      </c>
      <c r="L454">
        <f t="shared" si="15"/>
        <v>2.8453373473767201</v>
      </c>
      <c r="M454" s="8"/>
      <c r="N454" s="5" t="s">
        <v>1491</v>
      </c>
      <c r="O454">
        <v>2.4422222830195</v>
      </c>
    </row>
    <row r="455" spans="1:15" x14ac:dyDescent="0.4">
      <c r="A455" t="s">
        <v>1167</v>
      </c>
      <c r="B455" t="s">
        <v>1168</v>
      </c>
      <c r="C455">
        <v>-1.19442898319487</v>
      </c>
      <c r="D455" s="1">
        <v>3.2615788670364701E-18</v>
      </c>
      <c r="E455" t="s">
        <v>25</v>
      </c>
      <c r="F455">
        <v>225813324</v>
      </c>
      <c r="G455">
        <v>225813859</v>
      </c>
      <c r="H455">
        <v>-1.65</v>
      </c>
      <c r="I455" s="1">
        <v>4.3399999999999998E-8</v>
      </c>
      <c r="J455" t="s">
        <v>62</v>
      </c>
      <c r="K455" t="b">
        <f t="shared" si="14"/>
        <v>1</v>
      </c>
      <c r="L455">
        <f t="shared" si="15"/>
        <v>2.8444289831948701</v>
      </c>
      <c r="M455" s="8"/>
      <c r="N455" s="5" t="s">
        <v>1493</v>
      </c>
      <c r="O455">
        <v>2.4381958708520699</v>
      </c>
    </row>
    <row r="456" spans="1:15" x14ac:dyDescent="0.4">
      <c r="A456" t="s">
        <v>508</v>
      </c>
      <c r="B456" t="s">
        <v>509</v>
      </c>
      <c r="C456">
        <v>-1.58107715495396</v>
      </c>
      <c r="D456">
        <v>2.2594677450320298E-3</v>
      </c>
      <c r="E456" t="s">
        <v>25</v>
      </c>
      <c r="F456">
        <v>31755150</v>
      </c>
      <c r="G456">
        <v>31755741</v>
      </c>
      <c r="H456">
        <v>-1.26</v>
      </c>
      <c r="I456">
        <v>3.04E-5</v>
      </c>
      <c r="J456" t="s">
        <v>13</v>
      </c>
      <c r="K456" t="b">
        <f t="shared" si="14"/>
        <v>1</v>
      </c>
      <c r="L456">
        <f t="shared" si="15"/>
        <v>2.8410771549539602</v>
      </c>
      <c r="M456" s="8"/>
      <c r="N456" s="5" t="s">
        <v>1495</v>
      </c>
      <c r="O456">
        <v>2.4290611353029901</v>
      </c>
    </row>
    <row r="457" spans="1:15" x14ac:dyDescent="0.4">
      <c r="A457" t="s">
        <v>1321</v>
      </c>
      <c r="B457" t="s">
        <v>1322</v>
      </c>
      <c r="C457">
        <v>-1.11881761553001</v>
      </c>
      <c r="D457" s="1">
        <v>3.0449068497503602E-14</v>
      </c>
      <c r="E457" t="s">
        <v>61</v>
      </c>
      <c r="F457">
        <v>30450528</v>
      </c>
      <c r="G457">
        <v>30451263</v>
      </c>
      <c r="H457">
        <v>-1.72</v>
      </c>
      <c r="I457" s="1">
        <v>2.1299999999999999E-10</v>
      </c>
      <c r="J457" t="s">
        <v>13</v>
      </c>
      <c r="K457" t="b">
        <f t="shared" si="14"/>
        <v>1</v>
      </c>
      <c r="L457">
        <f t="shared" si="15"/>
        <v>2.8388176155300098</v>
      </c>
      <c r="M457" s="8"/>
      <c r="N457" s="5" t="s">
        <v>1497</v>
      </c>
      <c r="O457">
        <v>2.42499155282961</v>
      </c>
    </row>
    <row r="458" spans="1:15" x14ac:dyDescent="0.4">
      <c r="A458" t="s">
        <v>1323</v>
      </c>
      <c r="B458" t="s">
        <v>1324</v>
      </c>
      <c r="C458">
        <v>-1.18274493602217</v>
      </c>
      <c r="D458">
        <v>1.32714471985492E-2</v>
      </c>
      <c r="E458" t="s">
        <v>18</v>
      </c>
      <c r="F458">
        <v>139397470</v>
      </c>
      <c r="G458">
        <v>139398242</v>
      </c>
      <c r="H458">
        <v>-1.65</v>
      </c>
      <c r="I458">
        <v>1.22E-6</v>
      </c>
      <c r="J458" t="s">
        <v>19</v>
      </c>
      <c r="K458" t="b">
        <f t="shared" si="14"/>
        <v>1</v>
      </c>
      <c r="L458">
        <f t="shared" si="15"/>
        <v>2.8327449360221699</v>
      </c>
      <c r="M458" s="8"/>
      <c r="N458" s="5" t="s">
        <v>1499</v>
      </c>
      <c r="O458">
        <v>2.4222158329525003</v>
      </c>
    </row>
    <row r="459" spans="1:15" x14ac:dyDescent="0.4">
      <c r="A459" t="s">
        <v>1325</v>
      </c>
      <c r="B459" t="s">
        <v>1326</v>
      </c>
      <c r="C459">
        <v>-2.0706251236939401</v>
      </c>
      <c r="D459" s="1">
        <v>2.1590660576353101E-9</v>
      </c>
      <c r="E459" t="s">
        <v>212</v>
      </c>
      <c r="F459">
        <v>22549112</v>
      </c>
      <c r="G459">
        <v>22549865</v>
      </c>
      <c r="H459">
        <v>-0.76</v>
      </c>
      <c r="I459">
        <v>3.0700000000000002E-2</v>
      </c>
      <c r="J459" t="s">
        <v>19</v>
      </c>
      <c r="K459" t="b">
        <f t="shared" si="14"/>
        <v>1</v>
      </c>
      <c r="L459">
        <f t="shared" si="15"/>
        <v>2.8306251236939399</v>
      </c>
      <c r="M459" s="8"/>
      <c r="N459" s="5" t="s">
        <v>1501</v>
      </c>
      <c r="O459">
        <v>2.41612969981679</v>
      </c>
    </row>
    <row r="460" spans="1:15" x14ac:dyDescent="0.4">
      <c r="A460" t="s">
        <v>526</v>
      </c>
      <c r="B460" t="s">
        <v>527</v>
      </c>
      <c r="C460">
        <v>-1.9871553538376701</v>
      </c>
      <c r="D460" s="1">
        <v>3.9550975804643698E-11</v>
      </c>
      <c r="E460" t="s">
        <v>31</v>
      </c>
      <c r="F460">
        <v>83210595</v>
      </c>
      <c r="G460">
        <v>83211027</v>
      </c>
      <c r="H460">
        <v>-0.84</v>
      </c>
      <c r="I460">
        <v>1.9800000000000002E-2</v>
      </c>
      <c r="J460" t="s">
        <v>62</v>
      </c>
      <c r="K460" t="b">
        <f t="shared" si="14"/>
        <v>1</v>
      </c>
      <c r="L460">
        <f t="shared" si="15"/>
        <v>2.8271553538376701</v>
      </c>
      <c r="M460" s="8"/>
      <c r="N460" s="5" t="s">
        <v>1503</v>
      </c>
      <c r="O460">
        <v>2.40413182838692</v>
      </c>
    </row>
    <row r="461" spans="1:15" x14ac:dyDescent="0.4">
      <c r="A461" t="s">
        <v>1327</v>
      </c>
      <c r="B461" t="s">
        <v>1328</v>
      </c>
      <c r="C461">
        <v>-1.99610431029977</v>
      </c>
      <c r="D461" s="1">
        <v>5.1978225128773396E-25</v>
      </c>
      <c r="E461" t="s">
        <v>37</v>
      </c>
      <c r="F461">
        <v>58027349</v>
      </c>
      <c r="G461">
        <v>58028040</v>
      </c>
      <c r="H461">
        <v>-0.83</v>
      </c>
      <c r="I461">
        <v>1.9699999999999999E-2</v>
      </c>
      <c r="J461" t="s">
        <v>19</v>
      </c>
      <c r="K461" t="b">
        <f t="shared" si="14"/>
        <v>1</v>
      </c>
      <c r="L461">
        <f t="shared" si="15"/>
        <v>2.8261043102997698</v>
      </c>
      <c r="M461" s="8"/>
      <c r="N461" s="5" t="s">
        <v>1505</v>
      </c>
      <c r="O461">
        <v>2.39168848713323</v>
      </c>
    </row>
    <row r="462" spans="1:15" x14ac:dyDescent="0.4">
      <c r="A462" t="s">
        <v>1329</v>
      </c>
      <c r="B462" t="s">
        <v>1330</v>
      </c>
      <c r="C462">
        <v>-2.1190808303834099</v>
      </c>
      <c r="D462" s="1">
        <v>1.1623318653386799E-21</v>
      </c>
      <c r="E462" t="s">
        <v>52</v>
      </c>
      <c r="F462">
        <v>9932901</v>
      </c>
      <c r="G462">
        <v>9934208</v>
      </c>
      <c r="H462">
        <v>-0.7</v>
      </c>
      <c r="I462">
        <v>1.7999999999999999E-2</v>
      </c>
      <c r="J462" t="s">
        <v>13</v>
      </c>
      <c r="K462" t="b">
        <f t="shared" si="14"/>
        <v>1</v>
      </c>
      <c r="L462">
        <f t="shared" si="15"/>
        <v>2.8190808303834096</v>
      </c>
      <c r="M462" s="8"/>
      <c r="N462" s="5" t="s">
        <v>1507</v>
      </c>
      <c r="O462">
        <v>2.3863665056437799</v>
      </c>
    </row>
    <row r="463" spans="1:15" x14ac:dyDescent="0.4">
      <c r="A463" t="s">
        <v>1331</v>
      </c>
      <c r="B463" t="s">
        <v>1332</v>
      </c>
      <c r="C463">
        <v>-2.1380006577642199</v>
      </c>
      <c r="D463" s="1">
        <v>5.3652732508686005E-10</v>
      </c>
      <c r="E463" t="s">
        <v>25</v>
      </c>
      <c r="F463">
        <v>63593352</v>
      </c>
      <c r="G463">
        <v>63594708</v>
      </c>
      <c r="H463">
        <v>-0.68</v>
      </c>
      <c r="I463">
        <v>4.4400000000000002E-2</v>
      </c>
      <c r="J463" t="s">
        <v>13</v>
      </c>
      <c r="K463" t="b">
        <f t="shared" si="14"/>
        <v>1</v>
      </c>
      <c r="L463">
        <f t="shared" si="15"/>
        <v>2.81800065776422</v>
      </c>
      <c r="M463" s="8"/>
      <c r="N463" s="5" t="s">
        <v>1509</v>
      </c>
      <c r="O463">
        <v>2.3786959252664901</v>
      </c>
    </row>
    <row r="464" spans="1:15" x14ac:dyDescent="0.4">
      <c r="A464" t="s">
        <v>1333</v>
      </c>
      <c r="B464" t="s">
        <v>1334</v>
      </c>
      <c r="C464">
        <v>-1.8377845457706199</v>
      </c>
      <c r="D464" s="1">
        <v>1.4813495522286601E-22</v>
      </c>
      <c r="E464" t="s">
        <v>22</v>
      </c>
      <c r="F464">
        <v>53481569</v>
      </c>
      <c r="G464">
        <v>53482331</v>
      </c>
      <c r="H464">
        <v>-0.98</v>
      </c>
      <c r="I464">
        <v>5.96E-3</v>
      </c>
      <c r="J464" t="s">
        <v>13</v>
      </c>
      <c r="K464" t="b">
        <f t="shared" si="14"/>
        <v>1</v>
      </c>
      <c r="L464">
        <f t="shared" si="15"/>
        <v>2.8177845457706199</v>
      </c>
      <c r="M464" s="8"/>
      <c r="N464" s="5" t="s">
        <v>1511</v>
      </c>
      <c r="O464">
        <v>2.37320501532378</v>
      </c>
    </row>
    <row r="465" spans="1:15" x14ac:dyDescent="0.4">
      <c r="A465" t="s">
        <v>891</v>
      </c>
      <c r="B465" t="s">
        <v>892</v>
      </c>
      <c r="C465">
        <v>-2.0062253935141698</v>
      </c>
      <c r="D465">
        <v>3.5471729849155E-4</v>
      </c>
      <c r="E465" t="s">
        <v>37</v>
      </c>
      <c r="F465">
        <v>19884833</v>
      </c>
      <c r="G465">
        <v>19885415</v>
      </c>
      <c r="H465">
        <v>-0.8</v>
      </c>
      <c r="I465">
        <v>2.9600000000000001E-2</v>
      </c>
      <c r="J465" t="s">
        <v>13</v>
      </c>
      <c r="K465" t="b">
        <f t="shared" si="14"/>
        <v>1</v>
      </c>
      <c r="L465">
        <f t="shared" si="15"/>
        <v>2.8062253935141701</v>
      </c>
      <c r="M465" s="8"/>
      <c r="N465" s="5" t="s">
        <v>1513</v>
      </c>
      <c r="O465">
        <v>2.3662959941613999</v>
      </c>
    </row>
    <row r="466" spans="1:15" x14ac:dyDescent="0.4">
      <c r="A466" t="s">
        <v>1335</v>
      </c>
      <c r="B466" t="s">
        <v>1336</v>
      </c>
      <c r="C466">
        <v>-2.0832761641529598</v>
      </c>
      <c r="D466">
        <v>1.5963625649407499E-2</v>
      </c>
      <c r="E466" t="s">
        <v>37</v>
      </c>
      <c r="F466">
        <v>89923219</v>
      </c>
      <c r="G466">
        <v>89923518</v>
      </c>
      <c r="H466">
        <v>-0.72</v>
      </c>
      <c r="I466">
        <v>3.5400000000000001E-2</v>
      </c>
      <c r="J466" t="s">
        <v>13</v>
      </c>
      <c r="K466" t="b">
        <f t="shared" si="14"/>
        <v>1</v>
      </c>
      <c r="L466">
        <f t="shared" si="15"/>
        <v>2.80327616415296</v>
      </c>
      <c r="M466" s="8"/>
      <c r="N466" s="5" t="s">
        <v>1515</v>
      </c>
      <c r="O466">
        <v>2.3647225198807598</v>
      </c>
    </row>
    <row r="467" spans="1:15" x14ac:dyDescent="0.4">
      <c r="A467" t="s">
        <v>1337</v>
      </c>
      <c r="B467" t="s">
        <v>1338</v>
      </c>
      <c r="C467">
        <v>-1.5397047897302101</v>
      </c>
      <c r="D467">
        <v>6.3178647957792995E-5</v>
      </c>
      <c r="E467" t="s">
        <v>120</v>
      </c>
      <c r="F467">
        <v>239157180</v>
      </c>
      <c r="G467">
        <v>239158804</v>
      </c>
      <c r="H467">
        <v>-1.26</v>
      </c>
      <c r="I467">
        <v>1.1799999999999999E-6</v>
      </c>
      <c r="J467" t="s">
        <v>19</v>
      </c>
      <c r="K467" t="b">
        <f t="shared" si="14"/>
        <v>1</v>
      </c>
      <c r="L467">
        <f t="shared" si="15"/>
        <v>2.7997047897302103</v>
      </c>
      <c r="M467" s="8"/>
      <c r="N467" s="5" t="s">
        <v>1517</v>
      </c>
      <c r="O467">
        <v>2.3646064796336401</v>
      </c>
    </row>
    <row r="468" spans="1:15" x14ac:dyDescent="0.4">
      <c r="A468" t="s">
        <v>1339</v>
      </c>
      <c r="B468" t="s">
        <v>1340</v>
      </c>
      <c r="C468">
        <v>-1.07763774314827</v>
      </c>
      <c r="D468" s="1">
        <v>1.4706328332029901E-8</v>
      </c>
      <c r="E468" t="s">
        <v>58</v>
      </c>
      <c r="F468">
        <v>63465120</v>
      </c>
      <c r="G468">
        <v>63466410</v>
      </c>
      <c r="H468">
        <v>-1.72</v>
      </c>
      <c r="I468" s="1">
        <v>3.1099999999999998E-9</v>
      </c>
      <c r="J468" t="s">
        <v>13</v>
      </c>
      <c r="K468" t="b">
        <f t="shared" si="14"/>
        <v>1</v>
      </c>
      <c r="L468">
        <f t="shared" si="15"/>
        <v>2.79763774314827</v>
      </c>
      <c r="M468" s="8"/>
      <c r="N468" s="5" t="s">
        <v>1519</v>
      </c>
      <c r="O468">
        <v>2.3516801621685</v>
      </c>
    </row>
    <row r="469" spans="1:15" x14ac:dyDescent="0.4">
      <c r="A469" t="s">
        <v>1341</v>
      </c>
      <c r="B469" t="s">
        <v>1342</v>
      </c>
      <c r="C469">
        <v>-2.12640300084681</v>
      </c>
      <c r="D469" s="1">
        <v>1.5409550058298499E-13</v>
      </c>
      <c r="E469" t="s">
        <v>34</v>
      </c>
      <c r="F469">
        <v>39411417</v>
      </c>
      <c r="G469">
        <v>39412789</v>
      </c>
      <c r="H469">
        <v>-0.67</v>
      </c>
      <c r="I469">
        <v>1.9900000000000001E-2</v>
      </c>
      <c r="J469" t="s">
        <v>13</v>
      </c>
      <c r="K469" t="b">
        <f t="shared" si="14"/>
        <v>1</v>
      </c>
      <c r="L469">
        <f t="shared" si="15"/>
        <v>2.7964030008468099</v>
      </c>
      <c r="M469" s="8"/>
      <c r="N469" s="5" t="s">
        <v>1521</v>
      </c>
      <c r="O469">
        <v>2.3390534103790701</v>
      </c>
    </row>
    <row r="470" spans="1:15" x14ac:dyDescent="0.4">
      <c r="A470" t="s">
        <v>1343</v>
      </c>
      <c r="B470" t="s">
        <v>1344</v>
      </c>
      <c r="C470">
        <v>-1.6117749732447999</v>
      </c>
      <c r="D470">
        <v>2.2849614479779001E-4</v>
      </c>
      <c r="E470" t="s">
        <v>22</v>
      </c>
      <c r="F470">
        <v>15788837</v>
      </c>
      <c r="G470">
        <v>15790066</v>
      </c>
      <c r="H470">
        <v>-1.18</v>
      </c>
      <c r="I470">
        <v>3.5800000000000003E-5</v>
      </c>
      <c r="J470" t="s">
        <v>13</v>
      </c>
      <c r="K470" t="b">
        <f t="shared" si="14"/>
        <v>1</v>
      </c>
      <c r="L470">
        <f t="shared" si="15"/>
        <v>2.7917749732447996</v>
      </c>
      <c r="M470" s="8"/>
      <c r="N470" s="5" t="s">
        <v>1523</v>
      </c>
      <c r="O470">
        <v>2.3385319043425401</v>
      </c>
    </row>
    <row r="471" spans="1:15" x14ac:dyDescent="0.4">
      <c r="A471" t="s">
        <v>1119</v>
      </c>
      <c r="B471" t="s">
        <v>1120</v>
      </c>
      <c r="C471">
        <v>-1.9878604304393499</v>
      </c>
      <c r="D471" s="1">
        <v>3.1853397000929698E-20</v>
      </c>
      <c r="E471" t="s">
        <v>25</v>
      </c>
      <c r="F471">
        <v>29236203</v>
      </c>
      <c r="G471">
        <v>29236717</v>
      </c>
      <c r="H471">
        <v>-0.8</v>
      </c>
      <c r="I471">
        <v>7.43E-3</v>
      </c>
      <c r="J471" t="s">
        <v>13</v>
      </c>
      <c r="K471" t="b">
        <f t="shared" si="14"/>
        <v>1</v>
      </c>
      <c r="L471">
        <f t="shared" si="15"/>
        <v>2.7878604304393502</v>
      </c>
      <c r="M471" s="8"/>
      <c r="N471" s="5" t="s">
        <v>1525</v>
      </c>
      <c r="O471">
        <v>2.33583959292188</v>
      </c>
    </row>
    <row r="472" spans="1:15" x14ac:dyDescent="0.4">
      <c r="A472" t="s">
        <v>1345</v>
      </c>
      <c r="B472" t="s">
        <v>1346</v>
      </c>
      <c r="C472">
        <v>-1.1670201721220399</v>
      </c>
      <c r="D472">
        <v>3.1955989090324199E-5</v>
      </c>
      <c r="E472" t="s">
        <v>104</v>
      </c>
      <c r="F472">
        <v>4792449</v>
      </c>
      <c r="G472">
        <v>4793269</v>
      </c>
      <c r="H472">
        <v>-1.62</v>
      </c>
      <c r="I472" s="1">
        <v>1.02E-9</v>
      </c>
      <c r="J472" t="s">
        <v>13</v>
      </c>
      <c r="K472" t="b">
        <f t="shared" si="14"/>
        <v>1</v>
      </c>
      <c r="L472">
        <f t="shared" si="15"/>
        <v>2.7870201721220402</v>
      </c>
      <c r="M472" s="8"/>
      <c r="N472" s="5" t="s">
        <v>1527</v>
      </c>
      <c r="O472">
        <v>2.33295888735582</v>
      </c>
    </row>
    <row r="473" spans="1:15" x14ac:dyDescent="0.4">
      <c r="A473" t="s">
        <v>1347</v>
      </c>
      <c r="B473" t="s">
        <v>1348</v>
      </c>
      <c r="C473">
        <v>-1.5460838907654899</v>
      </c>
      <c r="D473" s="1">
        <v>1.43400611115683E-24</v>
      </c>
      <c r="E473" t="s">
        <v>212</v>
      </c>
      <c r="F473">
        <v>143015877</v>
      </c>
      <c r="G473">
        <v>143016645</v>
      </c>
      <c r="H473">
        <v>-1.24</v>
      </c>
      <c r="I473">
        <v>1.13E-5</v>
      </c>
      <c r="J473" t="s">
        <v>19</v>
      </c>
      <c r="K473" t="b">
        <f t="shared" si="14"/>
        <v>1</v>
      </c>
      <c r="L473">
        <f t="shared" si="15"/>
        <v>2.7860838907654899</v>
      </c>
      <c r="M473" s="8"/>
      <c r="N473" s="5" t="s">
        <v>1529</v>
      </c>
      <c r="O473">
        <v>2.3325901807411302</v>
      </c>
    </row>
    <row r="474" spans="1:15" x14ac:dyDescent="0.4">
      <c r="A474" t="s">
        <v>1349</v>
      </c>
      <c r="B474" t="s">
        <v>1350</v>
      </c>
      <c r="C474">
        <v>-2.0536778474258801</v>
      </c>
      <c r="D474" s="1">
        <v>1.0068877785048899E-7</v>
      </c>
      <c r="E474" t="s">
        <v>58</v>
      </c>
      <c r="F474">
        <v>114245451</v>
      </c>
      <c r="G474">
        <v>114245922</v>
      </c>
      <c r="H474">
        <v>-0.73</v>
      </c>
      <c r="I474">
        <v>1.9599999999999999E-2</v>
      </c>
      <c r="J474" t="s">
        <v>13</v>
      </c>
      <c r="K474" t="b">
        <f t="shared" si="14"/>
        <v>1</v>
      </c>
      <c r="L474">
        <f t="shared" si="15"/>
        <v>2.7836778474258801</v>
      </c>
      <c r="M474" s="8"/>
      <c r="N474" s="5" t="s">
        <v>1531</v>
      </c>
      <c r="O474">
        <v>2.3301775807467799</v>
      </c>
    </row>
    <row r="475" spans="1:15" x14ac:dyDescent="0.4">
      <c r="A475" t="s">
        <v>1109</v>
      </c>
      <c r="B475" t="s">
        <v>1110</v>
      </c>
      <c r="C475">
        <v>-2.0019298026078398</v>
      </c>
      <c r="D475" s="1">
        <v>8.0359424475692797E-22</v>
      </c>
      <c r="E475" t="s">
        <v>58</v>
      </c>
      <c r="F475">
        <v>15046670</v>
      </c>
      <c r="G475">
        <v>15047502</v>
      </c>
      <c r="H475">
        <v>-0.78</v>
      </c>
      <c r="I475">
        <v>1.26E-2</v>
      </c>
      <c r="J475" t="s">
        <v>62</v>
      </c>
      <c r="K475" t="b">
        <f t="shared" si="14"/>
        <v>1</v>
      </c>
      <c r="L475">
        <f t="shared" si="15"/>
        <v>2.7819298026078396</v>
      </c>
      <c r="M475" s="8"/>
      <c r="N475" s="5" t="s">
        <v>1533</v>
      </c>
      <c r="O475">
        <v>2.32444967532156</v>
      </c>
    </row>
    <row r="476" spans="1:15" x14ac:dyDescent="0.4">
      <c r="A476" t="s">
        <v>1351</v>
      </c>
      <c r="B476" t="s">
        <v>1352</v>
      </c>
      <c r="C476">
        <v>-2.0604711922630701</v>
      </c>
      <c r="D476" s="1">
        <v>1.53112960604673E-46</v>
      </c>
      <c r="E476" t="s">
        <v>12</v>
      </c>
      <c r="F476">
        <v>99975836</v>
      </c>
      <c r="G476">
        <v>99976357</v>
      </c>
      <c r="H476">
        <v>-0.72</v>
      </c>
      <c r="I476">
        <v>1.2999999999999999E-2</v>
      </c>
      <c r="J476" t="s">
        <v>13</v>
      </c>
      <c r="K476" t="b">
        <f t="shared" si="14"/>
        <v>1</v>
      </c>
      <c r="L476">
        <f t="shared" si="15"/>
        <v>2.7804711922630698</v>
      </c>
      <c r="M476" s="8"/>
      <c r="N476" s="5" t="s">
        <v>1535</v>
      </c>
      <c r="O476">
        <v>2.32201157324636</v>
      </c>
    </row>
    <row r="477" spans="1:15" x14ac:dyDescent="0.4">
      <c r="A477" t="s">
        <v>1351</v>
      </c>
      <c r="B477" t="s">
        <v>1352</v>
      </c>
      <c r="C477">
        <v>-2.0604711922630701</v>
      </c>
      <c r="D477" s="1">
        <v>1.53112960604673E-46</v>
      </c>
      <c r="E477" t="s">
        <v>12</v>
      </c>
      <c r="F477">
        <v>99973636</v>
      </c>
      <c r="G477">
        <v>99974181</v>
      </c>
      <c r="H477">
        <v>-0.72</v>
      </c>
      <c r="I477">
        <v>1.6400000000000001E-2</v>
      </c>
      <c r="J477" t="s">
        <v>19</v>
      </c>
      <c r="K477" t="b">
        <f t="shared" si="14"/>
        <v>1</v>
      </c>
      <c r="L477">
        <f t="shared" si="15"/>
        <v>2.7804711922630698</v>
      </c>
      <c r="M477" s="8"/>
      <c r="N477" s="5" t="s">
        <v>1537</v>
      </c>
      <c r="O477">
        <v>2.31732617974995</v>
      </c>
    </row>
    <row r="478" spans="1:15" x14ac:dyDescent="0.4">
      <c r="A478" t="s">
        <v>1353</v>
      </c>
      <c r="B478" t="s">
        <v>1354</v>
      </c>
      <c r="C478">
        <v>-1.5657744110040701</v>
      </c>
      <c r="D478" s="1">
        <v>1.8289276100368299E-24</v>
      </c>
      <c r="E478" t="s">
        <v>61</v>
      </c>
      <c r="F478">
        <v>80102728</v>
      </c>
      <c r="G478">
        <v>80103302</v>
      </c>
      <c r="H478">
        <v>-1.21</v>
      </c>
      <c r="I478">
        <v>4.1400000000000002E-6</v>
      </c>
      <c r="J478" t="s">
        <v>19</v>
      </c>
      <c r="K478" t="b">
        <f t="shared" si="14"/>
        <v>1</v>
      </c>
      <c r="L478">
        <f t="shared" si="15"/>
        <v>2.7757744110040701</v>
      </c>
      <c r="M478" s="8"/>
      <c r="N478" s="5" t="s">
        <v>1539</v>
      </c>
      <c r="O478">
        <v>2.3171815650304199</v>
      </c>
    </row>
    <row r="479" spans="1:15" x14ac:dyDescent="0.4">
      <c r="A479" t="s">
        <v>1355</v>
      </c>
      <c r="B479" t="s">
        <v>1356</v>
      </c>
      <c r="C479">
        <v>-1.1198138927147001</v>
      </c>
      <c r="D479" s="1">
        <v>5.3910540207989602E-7</v>
      </c>
      <c r="E479" t="s">
        <v>104</v>
      </c>
      <c r="F479">
        <v>6412798</v>
      </c>
      <c r="G479">
        <v>6413577</v>
      </c>
      <c r="H479">
        <v>-1.65</v>
      </c>
      <c r="I479" s="1">
        <v>6.13E-8</v>
      </c>
      <c r="J479" t="s">
        <v>13</v>
      </c>
      <c r="K479" t="b">
        <f t="shared" si="14"/>
        <v>1</v>
      </c>
      <c r="L479">
        <f t="shared" si="15"/>
        <v>2.7698138927147</v>
      </c>
      <c r="M479" s="8"/>
      <c r="N479" s="5" t="s">
        <v>1541</v>
      </c>
      <c r="O479">
        <v>2.3081979412651297</v>
      </c>
    </row>
    <row r="480" spans="1:15" x14ac:dyDescent="0.4">
      <c r="A480" t="s">
        <v>1357</v>
      </c>
      <c r="B480" t="s">
        <v>1358</v>
      </c>
      <c r="C480">
        <v>-1.7182392803088999</v>
      </c>
      <c r="D480" s="1">
        <v>5.8350233968565003E-25</v>
      </c>
      <c r="E480" t="s">
        <v>52</v>
      </c>
      <c r="F480">
        <v>13484033</v>
      </c>
      <c r="G480">
        <v>13486043</v>
      </c>
      <c r="H480">
        <v>-1.05</v>
      </c>
      <c r="I480">
        <v>2.1599999999999999E-4</v>
      </c>
      <c r="J480" t="s">
        <v>62</v>
      </c>
      <c r="K480" t="b">
        <f t="shared" si="14"/>
        <v>1</v>
      </c>
      <c r="L480">
        <f t="shared" si="15"/>
        <v>2.7682392803089</v>
      </c>
      <c r="M480" s="8"/>
      <c r="N480" s="5" t="s">
        <v>1543</v>
      </c>
      <c r="O480">
        <v>2.3049751376370802</v>
      </c>
    </row>
    <row r="481" spans="1:15" x14ac:dyDescent="0.4">
      <c r="A481" t="s">
        <v>1359</v>
      </c>
      <c r="B481" t="s">
        <v>1360</v>
      </c>
      <c r="C481">
        <v>-1.2074340572024</v>
      </c>
      <c r="D481">
        <v>1.9804376391629899E-6</v>
      </c>
      <c r="E481" t="s">
        <v>18</v>
      </c>
      <c r="F481">
        <v>109380770</v>
      </c>
      <c r="G481">
        <v>109381158</v>
      </c>
      <c r="H481">
        <v>-1.56</v>
      </c>
      <c r="I481">
        <v>3.7800000000000003E-4</v>
      </c>
      <c r="J481" t="s">
        <v>62</v>
      </c>
      <c r="K481" t="b">
        <f t="shared" si="14"/>
        <v>1</v>
      </c>
      <c r="L481">
        <f t="shared" si="15"/>
        <v>2.7674340572023999</v>
      </c>
      <c r="M481" s="8"/>
      <c r="N481" s="5" t="s">
        <v>1545</v>
      </c>
      <c r="O481">
        <v>2.3001891065551101</v>
      </c>
    </row>
    <row r="482" spans="1:15" x14ac:dyDescent="0.4">
      <c r="A482" t="s">
        <v>1361</v>
      </c>
      <c r="B482" t="s">
        <v>1362</v>
      </c>
      <c r="C482">
        <v>-1.7158765183476199</v>
      </c>
      <c r="D482" s="1">
        <v>5.8126351216620497E-12</v>
      </c>
      <c r="E482" t="s">
        <v>12</v>
      </c>
      <c r="F482">
        <v>149854578</v>
      </c>
      <c r="G482">
        <v>149855156</v>
      </c>
      <c r="H482">
        <v>-1.05</v>
      </c>
      <c r="I482">
        <v>1.8500000000000001E-3</v>
      </c>
      <c r="J482" t="s">
        <v>13</v>
      </c>
      <c r="K482" t="b">
        <f t="shared" si="14"/>
        <v>1</v>
      </c>
      <c r="L482">
        <f t="shared" si="15"/>
        <v>2.7658765183476199</v>
      </c>
      <c r="M482" s="8"/>
      <c r="N482" s="5" t="s">
        <v>1547</v>
      </c>
      <c r="O482">
        <v>2.2996484251445199</v>
      </c>
    </row>
    <row r="483" spans="1:15" x14ac:dyDescent="0.4">
      <c r="A483" t="s">
        <v>1363</v>
      </c>
      <c r="B483" t="s">
        <v>1364</v>
      </c>
      <c r="C483">
        <v>-1.8489810603016399</v>
      </c>
      <c r="D483" s="1">
        <v>6.5068359167825695E-13</v>
      </c>
      <c r="E483" t="s">
        <v>40</v>
      </c>
      <c r="F483">
        <v>104859558</v>
      </c>
      <c r="G483">
        <v>104860205</v>
      </c>
      <c r="H483">
        <v>-0.91</v>
      </c>
      <c r="I483">
        <v>1.3799999999999999E-3</v>
      </c>
      <c r="J483" t="s">
        <v>13</v>
      </c>
      <c r="K483" t="b">
        <f t="shared" si="14"/>
        <v>1</v>
      </c>
      <c r="L483">
        <f t="shared" si="15"/>
        <v>2.75898106030164</v>
      </c>
      <c r="M483" s="8"/>
      <c r="N483" s="5" t="s">
        <v>1549</v>
      </c>
      <c r="O483">
        <v>2.2882259694118301</v>
      </c>
    </row>
    <row r="484" spans="1:15" x14ac:dyDescent="0.4">
      <c r="A484" t="s">
        <v>1365</v>
      </c>
      <c r="B484" t="s">
        <v>1366</v>
      </c>
      <c r="C484">
        <v>-1.93887342238017</v>
      </c>
      <c r="D484">
        <v>4.1549298128597603E-2</v>
      </c>
      <c r="E484" t="s">
        <v>37</v>
      </c>
      <c r="F484">
        <v>2991075</v>
      </c>
      <c r="G484">
        <v>2991439</v>
      </c>
      <c r="H484">
        <v>-0.82</v>
      </c>
      <c r="I484">
        <v>3.2099999999999997E-2</v>
      </c>
      <c r="J484" t="s">
        <v>13</v>
      </c>
      <c r="K484" t="b">
        <f t="shared" si="14"/>
        <v>1</v>
      </c>
      <c r="L484">
        <f t="shared" si="15"/>
        <v>2.7588734223801699</v>
      </c>
      <c r="M484" s="8"/>
      <c r="N484" s="5" t="s">
        <v>1551</v>
      </c>
      <c r="O484">
        <v>2.2868801508252501</v>
      </c>
    </row>
    <row r="485" spans="1:15" x14ac:dyDescent="0.4">
      <c r="A485" t="s">
        <v>1367</v>
      </c>
      <c r="B485" t="s">
        <v>1368</v>
      </c>
      <c r="C485">
        <v>-1.8288014419329599</v>
      </c>
      <c r="D485">
        <v>2.0306690638896099E-3</v>
      </c>
      <c r="E485" t="s">
        <v>12</v>
      </c>
      <c r="F485">
        <v>3174618</v>
      </c>
      <c r="G485">
        <v>3175075</v>
      </c>
      <c r="H485">
        <v>-0.93</v>
      </c>
      <c r="I485">
        <v>4.5900000000000003E-2</v>
      </c>
      <c r="J485" t="s">
        <v>13</v>
      </c>
      <c r="K485" t="b">
        <f t="shared" si="14"/>
        <v>1</v>
      </c>
      <c r="L485">
        <f t="shared" si="15"/>
        <v>2.7588014419329601</v>
      </c>
      <c r="M485" s="8"/>
      <c r="N485" s="5" t="s">
        <v>1553</v>
      </c>
      <c r="O485">
        <v>2.2796529756175898</v>
      </c>
    </row>
    <row r="486" spans="1:15" x14ac:dyDescent="0.4">
      <c r="A486" t="s">
        <v>1353</v>
      </c>
      <c r="B486" t="s">
        <v>1354</v>
      </c>
      <c r="C486">
        <v>-1.5657744110040701</v>
      </c>
      <c r="D486" s="1">
        <v>1.8289276100368299E-24</v>
      </c>
      <c r="E486" t="s">
        <v>61</v>
      </c>
      <c r="F486">
        <v>80111305</v>
      </c>
      <c r="G486">
        <v>80112098</v>
      </c>
      <c r="H486">
        <v>-1.19</v>
      </c>
      <c r="I486">
        <v>2.3799999999999999E-5</v>
      </c>
      <c r="J486" t="s">
        <v>13</v>
      </c>
      <c r="K486" t="b">
        <f t="shared" si="14"/>
        <v>1</v>
      </c>
      <c r="L486">
        <f t="shared" si="15"/>
        <v>2.7557744110040701</v>
      </c>
      <c r="M486" s="8"/>
      <c r="N486" s="5" t="s">
        <v>1555</v>
      </c>
      <c r="O486">
        <v>2.2780444465423</v>
      </c>
    </row>
    <row r="487" spans="1:15" x14ac:dyDescent="0.4">
      <c r="A487" t="s">
        <v>1369</v>
      </c>
      <c r="B487" t="s">
        <v>1370</v>
      </c>
      <c r="C487">
        <v>-1.5044770790639601</v>
      </c>
      <c r="D487" s="1">
        <v>3.5969310375329898E-14</v>
      </c>
      <c r="E487" t="s">
        <v>143</v>
      </c>
      <c r="F487">
        <v>38628899</v>
      </c>
      <c r="G487">
        <v>38629415</v>
      </c>
      <c r="H487">
        <v>-1.25</v>
      </c>
      <c r="I487">
        <v>1.17E-4</v>
      </c>
      <c r="J487" t="s">
        <v>19</v>
      </c>
      <c r="K487" t="b">
        <f t="shared" si="14"/>
        <v>1</v>
      </c>
      <c r="L487">
        <f t="shared" si="15"/>
        <v>2.7544770790639603</v>
      </c>
      <c r="M487" s="8"/>
      <c r="N487" s="5" t="s">
        <v>1557</v>
      </c>
      <c r="O487">
        <v>2.2774733837586298</v>
      </c>
    </row>
    <row r="488" spans="1:15" x14ac:dyDescent="0.4">
      <c r="A488" t="s">
        <v>1371</v>
      </c>
      <c r="B488" t="s">
        <v>1372</v>
      </c>
      <c r="C488">
        <v>-1.69086886798262</v>
      </c>
      <c r="D488">
        <v>3.5649505539702302E-2</v>
      </c>
      <c r="E488" t="s">
        <v>109</v>
      </c>
      <c r="F488">
        <v>94128498</v>
      </c>
      <c r="G488">
        <v>94129506</v>
      </c>
      <c r="H488">
        <v>-1.06</v>
      </c>
      <c r="I488">
        <v>1E-4</v>
      </c>
      <c r="J488" t="s">
        <v>13</v>
      </c>
      <c r="K488" t="b">
        <f t="shared" si="14"/>
        <v>1</v>
      </c>
      <c r="L488">
        <f t="shared" si="15"/>
        <v>2.7508688679826201</v>
      </c>
      <c r="M488" s="8"/>
      <c r="N488" s="5" t="s">
        <v>1559</v>
      </c>
      <c r="O488">
        <v>2.2688526400693299</v>
      </c>
    </row>
    <row r="489" spans="1:15" x14ac:dyDescent="0.4">
      <c r="A489" t="s">
        <v>1173</v>
      </c>
      <c r="B489" t="s">
        <v>1174</v>
      </c>
      <c r="C489">
        <v>-1.89764129229325</v>
      </c>
      <c r="D489" s="1">
        <v>7.6891359213777894E-33</v>
      </c>
      <c r="E489" t="s">
        <v>52</v>
      </c>
      <c r="F489">
        <v>170037376</v>
      </c>
      <c r="G489">
        <v>170038546</v>
      </c>
      <c r="H489">
        <v>-0.85</v>
      </c>
      <c r="I489">
        <v>4.9500000000000004E-3</v>
      </c>
      <c r="J489" t="s">
        <v>13</v>
      </c>
      <c r="K489" t="b">
        <f t="shared" si="14"/>
        <v>1</v>
      </c>
      <c r="L489">
        <f t="shared" si="15"/>
        <v>2.7476412922932498</v>
      </c>
      <c r="M489" s="8"/>
      <c r="N489" s="5" t="s">
        <v>1561</v>
      </c>
      <c r="O489">
        <v>2.2642707100540003</v>
      </c>
    </row>
    <row r="490" spans="1:15" x14ac:dyDescent="0.4">
      <c r="A490" t="s">
        <v>1373</v>
      </c>
      <c r="B490" t="s">
        <v>1374</v>
      </c>
      <c r="C490">
        <v>-1.9413151758232901</v>
      </c>
      <c r="D490" s="1">
        <v>6.4944689072224002E-13</v>
      </c>
      <c r="E490" t="s">
        <v>34</v>
      </c>
      <c r="F490">
        <v>5850358</v>
      </c>
      <c r="G490">
        <v>5851892</v>
      </c>
      <c r="H490">
        <v>-0.8</v>
      </c>
      <c r="I490">
        <v>8.9099999999999995E-3</v>
      </c>
      <c r="J490" t="s">
        <v>13</v>
      </c>
      <c r="K490" t="b">
        <f t="shared" si="14"/>
        <v>1</v>
      </c>
      <c r="L490">
        <f t="shared" si="15"/>
        <v>2.7413151758232903</v>
      </c>
      <c r="M490" s="8"/>
      <c r="N490" s="5" t="s">
        <v>1563</v>
      </c>
      <c r="O490">
        <v>2.2591037974610102</v>
      </c>
    </row>
    <row r="491" spans="1:15" x14ac:dyDescent="0.4">
      <c r="A491" t="s">
        <v>1315</v>
      </c>
      <c r="B491" t="s">
        <v>1316</v>
      </c>
      <c r="C491">
        <v>-1.83903254000232</v>
      </c>
      <c r="D491" s="1">
        <v>2.1718501143607699E-26</v>
      </c>
      <c r="E491" t="s">
        <v>120</v>
      </c>
      <c r="F491">
        <v>73284453</v>
      </c>
      <c r="G491">
        <v>73285052</v>
      </c>
      <c r="H491">
        <v>-0.9</v>
      </c>
      <c r="I491">
        <v>2.0400000000000001E-2</v>
      </c>
      <c r="J491" t="s">
        <v>13</v>
      </c>
      <c r="K491" t="b">
        <f t="shared" si="14"/>
        <v>1</v>
      </c>
      <c r="L491">
        <f t="shared" si="15"/>
        <v>2.7390325400023201</v>
      </c>
      <c r="M491" s="8"/>
      <c r="N491" s="5" t="s">
        <v>1565</v>
      </c>
      <c r="O491">
        <v>2.2572063910078102</v>
      </c>
    </row>
    <row r="492" spans="1:15" x14ac:dyDescent="0.4">
      <c r="A492" t="s">
        <v>1375</v>
      </c>
      <c r="B492" t="s">
        <v>1376</v>
      </c>
      <c r="C492">
        <v>-1.84446777873093</v>
      </c>
      <c r="D492" s="1">
        <v>9.5835032035086894E-30</v>
      </c>
      <c r="E492" t="s">
        <v>52</v>
      </c>
      <c r="F492">
        <v>42502288</v>
      </c>
      <c r="G492">
        <v>42502927</v>
      </c>
      <c r="H492">
        <v>-0.89</v>
      </c>
      <c r="I492">
        <v>1.97E-3</v>
      </c>
      <c r="J492" t="s">
        <v>13</v>
      </c>
      <c r="K492" t="b">
        <f t="shared" si="14"/>
        <v>1</v>
      </c>
      <c r="L492">
        <f t="shared" si="15"/>
        <v>2.7344677787309299</v>
      </c>
      <c r="M492" s="8"/>
      <c r="N492" s="5" t="s">
        <v>1567</v>
      </c>
      <c r="O492">
        <v>2.2502793723441101</v>
      </c>
    </row>
    <row r="493" spans="1:15" x14ac:dyDescent="0.4">
      <c r="A493" t="s">
        <v>566</v>
      </c>
      <c r="B493" t="s">
        <v>567</v>
      </c>
      <c r="C493">
        <v>-1.91390802255084</v>
      </c>
      <c r="D493" s="1">
        <v>9.2591440981231599E-10</v>
      </c>
      <c r="E493" t="s">
        <v>40</v>
      </c>
      <c r="F493">
        <v>150767436</v>
      </c>
      <c r="G493">
        <v>150768024</v>
      </c>
      <c r="H493">
        <v>-0.82</v>
      </c>
      <c r="I493">
        <v>6.4200000000000004E-3</v>
      </c>
      <c r="J493" t="s">
        <v>13</v>
      </c>
      <c r="K493" t="b">
        <f t="shared" si="14"/>
        <v>1</v>
      </c>
      <c r="L493">
        <f t="shared" si="15"/>
        <v>2.7339080225508399</v>
      </c>
      <c r="M493" s="8"/>
      <c r="N493" s="5" t="s">
        <v>1569</v>
      </c>
      <c r="O493">
        <v>2.2444352832922903</v>
      </c>
    </row>
    <row r="494" spans="1:15" x14ac:dyDescent="0.4">
      <c r="A494" t="s">
        <v>1163</v>
      </c>
      <c r="B494" t="s">
        <v>1164</v>
      </c>
      <c r="C494">
        <v>-2.0425004840431402</v>
      </c>
      <c r="D494" s="1">
        <v>2.5457511303771902E-28</v>
      </c>
      <c r="E494" t="s">
        <v>25</v>
      </c>
      <c r="F494">
        <v>23868120</v>
      </c>
      <c r="G494">
        <v>23868536</v>
      </c>
      <c r="H494">
        <v>-0.69</v>
      </c>
      <c r="I494">
        <v>2.2499999999999999E-2</v>
      </c>
      <c r="J494" t="s">
        <v>13</v>
      </c>
      <c r="K494" t="b">
        <f t="shared" si="14"/>
        <v>1</v>
      </c>
      <c r="L494">
        <f t="shared" si="15"/>
        <v>2.7325004840431402</v>
      </c>
      <c r="M494" s="8"/>
      <c r="N494" s="5" t="s">
        <v>1571</v>
      </c>
      <c r="O494">
        <v>2.2420993088907002</v>
      </c>
    </row>
    <row r="495" spans="1:15" x14ac:dyDescent="0.4">
      <c r="A495" t="s">
        <v>1207</v>
      </c>
      <c r="B495" t="s">
        <v>1208</v>
      </c>
      <c r="C495">
        <v>-1.77216799429551</v>
      </c>
      <c r="D495" s="1">
        <v>1.9706218384860701E-20</v>
      </c>
      <c r="E495" t="s">
        <v>18</v>
      </c>
      <c r="F495">
        <v>178234622</v>
      </c>
      <c r="G495">
        <v>178235432</v>
      </c>
      <c r="H495">
        <v>-0.96</v>
      </c>
      <c r="I495">
        <v>9.9500000000000005E-3</v>
      </c>
      <c r="J495" t="s">
        <v>19</v>
      </c>
      <c r="K495" t="b">
        <f t="shared" si="14"/>
        <v>1</v>
      </c>
      <c r="L495">
        <f t="shared" si="15"/>
        <v>2.7321679942955099</v>
      </c>
      <c r="M495" s="8"/>
      <c r="N495" s="5" t="s">
        <v>1573</v>
      </c>
      <c r="O495">
        <v>2.2394631424722</v>
      </c>
    </row>
    <row r="496" spans="1:15" x14ac:dyDescent="0.4">
      <c r="A496" t="s">
        <v>1377</v>
      </c>
      <c r="B496" t="s">
        <v>1378</v>
      </c>
      <c r="C496">
        <v>-1.7506694160046901</v>
      </c>
      <c r="D496">
        <v>2.2696528775270801E-3</v>
      </c>
      <c r="E496" t="s">
        <v>18</v>
      </c>
      <c r="F496">
        <v>139293321</v>
      </c>
      <c r="G496">
        <v>139294236</v>
      </c>
      <c r="H496">
        <v>-0.98</v>
      </c>
      <c r="I496">
        <v>7.4700000000000005E-4</v>
      </c>
      <c r="J496" t="s">
        <v>13</v>
      </c>
      <c r="K496" t="b">
        <f t="shared" si="14"/>
        <v>1</v>
      </c>
      <c r="L496">
        <f t="shared" si="15"/>
        <v>2.73066941600469</v>
      </c>
      <c r="M496" s="8"/>
      <c r="N496" s="5" t="s">
        <v>1575</v>
      </c>
      <c r="O496">
        <v>2.23901837646671</v>
      </c>
    </row>
    <row r="497" spans="1:15" x14ac:dyDescent="0.4">
      <c r="A497" t="s">
        <v>1379</v>
      </c>
      <c r="B497" t="s">
        <v>1380</v>
      </c>
      <c r="C497">
        <v>-1.3381740925277399</v>
      </c>
      <c r="D497" s="1">
        <v>2.4835906343342499E-20</v>
      </c>
      <c r="E497" t="s">
        <v>25</v>
      </c>
      <c r="F497">
        <v>12276207</v>
      </c>
      <c r="G497">
        <v>12276510</v>
      </c>
      <c r="H497">
        <v>-1.39</v>
      </c>
      <c r="I497">
        <v>5.8199999999999997E-3</v>
      </c>
      <c r="J497" t="s">
        <v>13</v>
      </c>
      <c r="K497" t="b">
        <f t="shared" si="14"/>
        <v>1</v>
      </c>
      <c r="L497">
        <f t="shared" si="15"/>
        <v>2.7281740925277398</v>
      </c>
      <c r="M497" s="8"/>
      <c r="N497" s="5" t="s">
        <v>1577</v>
      </c>
      <c r="O497">
        <v>2.2379108317633301</v>
      </c>
    </row>
    <row r="498" spans="1:15" x14ac:dyDescent="0.4">
      <c r="A498" t="s">
        <v>1381</v>
      </c>
      <c r="B498" t="s">
        <v>1382</v>
      </c>
      <c r="C498">
        <v>-1.90430989846942</v>
      </c>
      <c r="D498" s="1">
        <v>3.6727479853566702E-10</v>
      </c>
      <c r="E498" t="s">
        <v>52</v>
      </c>
      <c r="F498">
        <v>194685601</v>
      </c>
      <c r="G498">
        <v>194686265</v>
      </c>
      <c r="H498">
        <v>-0.82</v>
      </c>
      <c r="I498">
        <v>1.18E-2</v>
      </c>
      <c r="J498" t="s">
        <v>13</v>
      </c>
      <c r="K498" t="b">
        <f t="shared" si="14"/>
        <v>1</v>
      </c>
      <c r="L498">
        <f t="shared" si="15"/>
        <v>2.7243098984694201</v>
      </c>
      <c r="M498" s="8"/>
      <c r="N498" s="5" t="s">
        <v>1579</v>
      </c>
      <c r="O498">
        <v>2.2253879476196099</v>
      </c>
    </row>
    <row r="499" spans="1:15" x14ac:dyDescent="0.4">
      <c r="A499" t="s">
        <v>1383</v>
      </c>
      <c r="B499" t="s">
        <v>1384</v>
      </c>
      <c r="C499">
        <v>-1.59342674252248</v>
      </c>
      <c r="D499" s="1">
        <v>4.5752674316727904E-12</v>
      </c>
      <c r="E499" t="s">
        <v>25</v>
      </c>
      <c r="F499">
        <v>39408436</v>
      </c>
      <c r="G499">
        <v>39409329</v>
      </c>
      <c r="H499">
        <v>-1.1299999999999999</v>
      </c>
      <c r="I499">
        <v>9.2100000000000003E-5</v>
      </c>
      <c r="J499" t="s">
        <v>13</v>
      </c>
      <c r="K499" t="b">
        <f t="shared" si="14"/>
        <v>1</v>
      </c>
      <c r="L499">
        <f t="shared" si="15"/>
        <v>2.7234267425224798</v>
      </c>
      <c r="M499" s="8"/>
      <c r="N499" s="5" t="s">
        <v>1581</v>
      </c>
      <c r="O499">
        <v>2.2207336872174901</v>
      </c>
    </row>
    <row r="500" spans="1:15" x14ac:dyDescent="0.4">
      <c r="A500" t="s">
        <v>1385</v>
      </c>
      <c r="B500" t="s">
        <v>1386</v>
      </c>
      <c r="C500">
        <v>-1.30153484180155</v>
      </c>
      <c r="D500" s="1">
        <v>9.8333608537406293E-10</v>
      </c>
      <c r="E500" t="s">
        <v>233</v>
      </c>
      <c r="F500">
        <v>60151608</v>
      </c>
      <c r="G500">
        <v>60152051</v>
      </c>
      <c r="H500">
        <v>-1.42</v>
      </c>
      <c r="I500" s="1">
        <v>2.2700000000000001E-7</v>
      </c>
      <c r="J500" t="s">
        <v>19</v>
      </c>
      <c r="K500" t="b">
        <f t="shared" si="14"/>
        <v>1</v>
      </c>
      <c r="L500">
        <f t="shared" si="15"/>
        <v>2.7215348418015499</v>
      </c>
      <c r="M500" s="8"/>
      <c r="N500" s="5" t="s">
        <v>1583</v>
      </c>
      <c r="O500">
        <v>2.2188487144936699</v>
      </c>
    </row>
    <row r="501" spans="1:15" x14ac:dyDescent="0.4">
      <c r="A501" t="s">
        <v>556</v>
      </c>
      <c r="B501" t="s">
        <v>557</v>
      </c>
      <c r="C501">
        <v>-1.78083342761247</v>
      </c>
      <c r="D501" s="1">
        <v>2.30124872711584E-25</v>
      </c>
      <c r="E501" t="s">
        <v>22</v>
      </c>
      <c r="F501">
        <v>121754797</v>
      </c>
      <c r="G501">
        <v>121755318</v>
      </c>
      <c r="H501">
        <v>-0.94</v>
      </c>
      <c r="I501">
        <v>4.5199999999999997E-2</v>
      </c>
      <c r="J501" t="s">
        <v>62</v>
      </c>
      <c r="K501" t="b">
        <f t="shared" si="14"/>
        <v>1</v>
      </c>
      <c r="L501">
        <f t="shared" si="15"/>
        <v>2.7208334276124697</v>
      </c>
      <c r="M501" s="8"/>
      <c r="N501" s="5" t="s">
        <v>1585</v>
      </c>
      <c r="O501">
        <v>2.21331811170954</v>
      </c>
    </row>
    <row r="502" spans="1:15" x14ac:dyDescent="0.4">
      <c r="A502" t="s">
        <v>1387</v>
      </c>
      <c r="B502" t="s">
        <v>1388</v>
      </c>
      <c r="C502">
        <v>-1.19201586283159</v>
      </c>
      <c r="D502" s="1">
        <v>2.10299145838762E-10</v>
      </c>
      <c r="E502" t="s">
        <v>233</v>
      </c>
      <c r="F502">
        <v>64717473</v>
      </c>
      <c r="G502">
        <v>64718377</v>
      </c>
      <c r="H502">
        <v>-1.52</v>
      </c>
      <c r="I502" s="1">
        <v>5.6500000000000001E-9</v>
      </c>
      <c r="J502" t="s">
        <v>19</v>
      </c>
      <c r="K502" t="b">
        <f t="shared" si="14"/>
        <v>1</v>
      </c>
      <c r="L502">
        <f t="shared" si="15"/>
        <v>2.7120158628315902</v>
      </c>
      <c r="M502" s="8"/>
      <c r="N502" s="5" t="s">
        <v>1587</v>
      </c>
      <c r="O502">
        <v>2.2038347305436199</v>
      </c>
    </row>
    <row r="503" spans="1:15" x14ac:dyDescent="0.4">
      <c r="A503" t="s">
        <v>1389</v>
      </c>
      <c r="B503" t="s">
        <v>1390</v>
      </c>
      <c r="C503">
        <v>-1.71345549349131</v>
      </c>
      <c r="D503" s="1">
        <v>3.9675640149538301E-14</v>
      </c>
      <c r="E503" t="s">
        <v>37</v>
      </c>
      <c r="F503">
        <v>27313456</v>
      </c>
      <c r="G503">
        <v>27314089</v>
      </c>
      <c r="H503">
        <v>-0.99</v>
      </c>
      <c r="I503">
        <v>2.64E-3</v>
      </c>
      <c r="J503" t="s">
        <v>13</v>
      </c>
      <c r="K503" t="b">
        <f t="shared" si="14"/>
        <v>1</v>
      </c>
      <c r="L503">
        <f t="shared" si="15"/>
        <v>2.70345549349131</v>
      </c>
      <c r="M503" s="8"/>
      <c r="N503" s="5" t="s">
        <v>1589</v>
      </c>
      <c r="O503">
        <v>2.2018078005452297</v>
      </c>
    </row>
    <row r="504" spans="1:15" x14ac:dyDescent="0.4">
      <c r="A504" t="s">
        <v>1391</v>
      </c>
      <c r="B504" t="s">
        <v>1392</v>
      </c>
      <c r="C504">
        <v>-1.9897621267886501</v>
      </c>
      <c r="D504" s="1">
        <v>1.01550335070912E-36</v>
      </c>
      <c r="E504" t="s">
        <v>25</v>
      </c>
      <c r="F504">
        <v>154405009</v>
      </c>
      <c r="G504">
        <v>154406754</v>
      </c>
      <c r="H504">
        <v>-0.71</v>
      </c>
      <c r="I504">
        <v>1.6500000000000001E-2</v>
      </c>
      <c r="J504" t="s">
        <v>13</v>
      </c>
      <c r="K504" t="b">
        <f t="shared" si="14"/>
        <v>1</v>
      </c>
      <c r="L504">
        <f t="shared" si="15"/>
        <v>2.69976212678865</v>
      </c>
      <c r="M504" s="8"/>
      <c r="N504" s="5" t="s">
        <v>1591</v>
      </c>
      <c r="O504">
        <v>2.1983928479543602</v>
      </c>
    </row>
    <row r="505" spans="1:15" x14ac:dyDescent="0.4">
      <c r="A505" t="s">
        <v>1393</v>
      </c>
      <c r="B505" t="s">
        <v>1394</v>
      </c>
      <c r="C505">
        <v>-1.8018559501409199</v>
      </c>
      <c r="D505">
        <v>3.5302774425109002E-4</v>
      </c>
      <c r="E505" t="s">
        <v>58</v>
      </c>
      <c r="F505">
        <v>97861455</v>
      </c>
      <c r="G505">
        <v>97862215</v>
      </c>
      <c r="H505">
        <v>-0.88</v>
      </c>
      <c r="I505">
        <v>2.3300000000000001E-2</v>
      </c>
      <c r="J505" t="s">
        <v>62</v>
      </c>
      <c r="K505" t="b">
        <f t="shared" si="14"/>
        <v>1</v>
      </c>
      <c r="L505">
        <f t="shared" si="15"/>
        <v>2.6818559501409198</v>
      </c>
      <c r="M505" s="8"/>
      <c r="N505" s="5" t="s">
        <v>1593</v>
      </c>
      <c r="O505">
        <v>2.1961164196126699</v>
      </c>
    </row>
    <row r="506" spans="1:15" x14ac:dyDescent="0.4">
      <c r="A506" t="s">
        <v>1395</v>
      </c>
      <c r="B506" t="s">
        <v>1396</v>
      </c>
      <c r="C506">
        <v>-1.1512048529010099</v>
      </c>
      <c r="D506" s="1">
        <v>2.3938896710492E-7</v>
      </c>
      <c r="E506" t="s">
        <v>55</v>
      </c>
      <c r="F506">
        <v>45372938</v>
      </c>
      <c r="G506">
        <v>45373630</v>
      </c>
      <c r="H506">
        <v>-1.53</v>
      </c>
      <c r="I506">
        <v>1.0499999999999999E-6</v>
      </c>
      <c r="J506" t="s">
        <v>19</v>
      </c>
      <c r="K506" t="b">
        <f t="shared" si="14"/>
        <v>1</v>
      </c>
      <c r="L506">
        <f t="shared" si="15"/>
        <v>2.68120485290101</v>
      </c>
      <c r="M506" s="8"/>
      <c r="N506" s="5" t="s">
        <v>1595</v>
      </c>
      <c r="O506">
        <v>2.1898958585828399</v>
      </c>
    </row>
    <row r="507" spans="1:15" x14ac:dyDescent="0.4">
      <c r="A507" t="s">
        <v>1397</v>
      </c>
      <c r="B507" t="s">
        <v>1398</v>
      </c>
      <c r="C507">
        <v>-1.4863124978042199</v>
      </c>
      <c r="D507" s="1">
        <v>3.2433251075602499E-11</v>
      </c>
      <c r="E507" t="s">
        <v>70</v>
      </c>
      <c r="F507">
        <v>138223213</v>
      </c>
      <c r="G507">
        <v>138223596</v>
      </c>
      <c r="H507">
        <v>-1.19</v>
      </c>
      <c r="I507">
        <v>4.0299999999999997E-3</v>
      </c>
      <c r="J507" t="s">
        <v>13</v>
      </c>
      <c r="K507" t="b">
        <f t="shared" si="14"/>
        <v>1</v>
      </c>
      <c r="L507">
        <f t="shared" si="15"/>
        <v>2.6763124978042199</v>
      </c>
      <c r="M507" s="8"/>
      <c r="N507" s="5" t="s">
        <v>1597</v>
      </c>
      <c r="O507">
        <v>2.1876093223586701</v>
      </c>
    </row>
    <row r="508" spans="1:15" x14ac:dyDescent="0.4">
      <c r="A508" t="s">
        <v>576</v>
      </c>
      <c r="B508" t="s">
        <v>577</v>
      </c>
      <c r="C508">
        <v>-1.5058175724604199</v>
      </c>
      <c r="D508" s="1">
        <v>2.0114527396911001E-17</v>
      </c>
      <c r="E508" t="s">
        <v>120</v>
      </c>
      <c r="F508">
        <v>237508972</v>
      </c>
      <c r="G508">
        <v>237510167</v>
      </c>
      <c r="H508">
        <v>-1.17</v>
      </c>
      <c r="I508">
        <v>3.7799999999999997E-5</v>
      </c>
      <c r="J508" t="s">
        <v>13</v>
      </c>
      <c r="K508" t="b">
        <f t="shared" si="14"/>
        <v>1</v>
      </c>
      <c r="L508">
        <f t="shared" si="15"/>
        <v>2.6758175724604198</v>
      </c>
      <c r="M508" s="8"/>
      <c r="N508" s="5" t="s">
        <v>1599</v>
      </c>
      <c r="O508">
        <v>2.1817742743242001</v>
      </c>
    </row>
    <row r="509" spans="1:15" x14ac:dyDescent="0.4">
      <c r="A509" t="s">
        <v>1399</v>
      </c>
      <c r="B509" t="s">
        <v>1400</v>
      </c>
      <c r="C509">
        <v>-1.88451587293581</v>
      </c>
      <c r="D509">
        <v>7.3222939517302997E-4</v>
      </c>
      <c r="E509" t="s">
        <v>58</v>
      </c>
      <c r="F509">
        <v>6279536</v>
      </c>
      <c r="G509">
        <v>6279829</v>
      </c>
      <c r="H509">
        <v>-0.79</v>
      </c>
      <c r="I509">
        <v>6.3E-3</v>
      </c>
      <c r="J509" t="s">
        <v>19</v>
      </c>
      <c r="K509" t="b">
        <f t="shared" si="14"/>
        <v>1</v>
      </c>
      <c r="L509">
        <f t="shared" si="15"/>
        <v>2.6745158729358103</v>
      </c>
      <c r="M509" s="8"/>
      <c r="N509" s="5" t="s">
        <v>1601</v>
      </c>
      <c r="O509">
        <v>2.18108088145138</v>
      </c>
    </row>
    <row r="510" spans="1:15" x14ac:dyDescent="0.4">
      <c r="A510" t="s">
        <v>1401</v>
      </c>
      <c r="B510" t="s">
        <v>1402</v>
      </c>
      <c r="C510">
        <v>-1.8817173854609299</v>
      </c>
      <c r="D510">
        <v>1.3881386273767999E-3</v>
      </c>
      <c r="E510" t="s">
        <v>233</v>
      </c>
      <c r="F510">
        <v>64764655</v>
      </c>
      <c r="G510">
        <v>64765041</v>
      </c>
      <c r="H510">
        <v>-0.78</v>
      </c>
      <c r="I510">
        <v>2.93E-2</v>
      </c>
      <c r="J510" t="s">
        <v>13</v>
      </c>
      <c r="K510" t="b">
        <f t="shared" si="14"/>
        <v>1</v>
      </c>
      <c r="L510">
        <f t="shared" si="15"/>
        <v>2.6617173854609302</v>
      </c>
      <c r="M510" s="8"/>
      <c r="N510" s="5" t="s">
        <v>1603</v>
      </c>
      <c r="O510">
        <v>2.1803347452605899</v>
      </c>
    </row>
    <row r="511" spans="1:15" x14ac:dyDescent="0.4">
      <c r="A511" t="s">
        <v>907</v>
      </c>
      <c r="B511" t="s">
        <v>908</v>
      </c>
      <c r="C511">
        <v>-1.8805410752070799</v>
      </c>
      <c r="D511" s="1">
        <v>1.35433934390558E-25</v>
      </c>
      <c r="E511" t="s">
        <v>25</v>
      </c>
      <c r="F511">
        <v>28193690</v>
      </c>
      <c r="G511">
        <v>28194232</v>
      </c>
      <c r="H511">
        <v>-0.78</v>
      </c>
      <c r="I511">
        <v>1.6299999999999999E-2</v>
      </c>
      <c r="J511" t="s">
        <v>13</v>
      </c>
      <c r="K511" t="b">
        <f t="shared" si="14"/>
        <v>1</v>
      </c>
      <c r="L511">
        <f t="shared" si="15"/>
        <v>2.6605410752070799</v>
      </c>
      <c r="M511" s="8"/>
      <c r="N511" s="5" t="s">
        <v>1605</v>
      </c>
      <c r="O511">
        <v>2.1762336609594799</v>
      </c>
    </row>
    <row r="512" spans="1:15" x14ac:dyDescent="0.4">
      <c r="A512" t="s">
        <v>1403</v>
      </c>
      <c r="B512" t="s">
        <v>1404</v>
      </c>
      <c r="C512">
        <v>-1.5891224302053599</v>
      </c>
      <c r="D512" s="1">
        <v>9.8788526871984794E-17</v>
      </c>
      <c r="E512" t="s">
        <v>25</v>
      </c>
      <c r="F512">
        <v>33176375</v>
      </c>
      <c r="G512">
        <v>33176897</v>
      </c>
      <c r="H512">
        <v>-1.07</v>
      </c>
      <c r="I512">
        <v>2.9799999999999998E-4</v>
      </c>
      <c r="J512" t="s">
        <v>13</v>
      </c>
      <c r="K512" t="b">
        <f t="shared" si="14"/>
        <v>1</v>
      </c>
      <c r="L512">
        <f t="shared" si="15"/>
        <v>2.6591224302053602</v>
      </c>
      <c r="M512" s="8"/>
      <c r="N512" s="5" t="s">
        <v>1607</v>
      </c>
      <c r="O512">
        <v>2.1724016354054498</v>
      </c>
    </row>
    <row r="513" spans="1:15" x14ac:dyDescent="0.4">
      <c r="A513" t="s">
        <v>1405</v>
      </c>
      <c r="B513" t="s">
        <v>1406</v>
      </c>
      <c r="C513">
        <v>-1.0082108282154301</v>
      </c>
      <c r="D513" s="1">
        <v>2.1994326967340299E-8</v>
      </c>
      <c r="E513" t="s">
        <v>25</v>
      </c>
      <c r="F513">
        <v>21276103</v>
      </c>
      <c r="G513">
        <v>21276822</v>
      </c>
      <c r="H513">
        <v>-1.64</v>
      </c>
      <c r="I513" s="1">
        <v>2.3099999999999999E-7</v>
      </c>
      <c r="J513" t="s">
        <v>62</v>
      </c>
      <c r="K513" t="b">
        <f t="shared" si="14"/>
        <v>1</v>
      </c>
      <c r="L513">
        <f t="shared" si="15"/>
        <v>2.6482108282154302</v>
      </c>
      <c r="M513" s="8"/>
      <c r="N513" s="5" t="s">
        <v>1609</v>
      </c>
      <c r="O513">
        <v>2.16627770642557</v>
      </c>
    </row>
    <row r="514" spans="1:15" x14ac:dyDescent="0.4">
      <c r="A514" t="s">
        <v>1407</v>
      </c>
      <c r="B514" t="s">
        <v>1408</v>
      </c>
      <c r="C514">
        <v>-1.6798195291073701</v>
      </c>
      <c r="D514" s="1">
        <v>1.1725482362416199E-15</v>
      </c>
      <c r="E514" t="s">
        <v>143</v>
      </c>
      <c r="F514">
        <v>46894233</v>
      </c>
      <c r="G514">
        <v>46895059</v>
      </c>
      <c r="H514">
        <v>-0.96</v>
      </c>
      <c r="I514">
        <v>6.0800000000000003E-3</v>
      </c>
      <c r="J514" t="s">
        <v>13</v>
      </c>
      <c r="K514" t="b">
        <f t="shared" si="14"/>
        <v>1</v>
      </c>
      <c r="L514">
        <f t="shared" si="15"/>
        <v>2.6398195291073701</v>
      </c>
      <c r="M514" s="8"/>
      <c r="N514" s="5" t="s">
        <v>1611</v>
      </c>
      <c r="O514">
        <v>2.1640825454178101</v>
      </c>
    </row>
    <row r="515" spans="1:15" x14ac:dyDescent="0.4">
      <c r="A515" t="s">
        <v>1409</v>
      </c>
      <c r="B515" t="s">
        <v>1410</v>
      </c>
      <c r="C515">
        <v>-1.06894760369515</v>
      </c>
      <c r="D515">
        <v>9.09932285946272E-6</v>
      </c>
      <c r="E515" t="s">
        <v>104</v>
      </c>
      <c r="F515">
        <v>89388127</v>
      </c>
      <c r="G515">
        <v>89388640</v>
      </c>
      <c r="H515">
        <v>-1.57</v>
      </c>
      <c r="I515">
        <v>2.9799999999999998E-6</v>
      </c>
      <c r="J515" t="s">
        <v>13</v>
      </c>
      <c r="K515" t="b">
        <f t="shared" ref="K515:K578" si="16">AND(D515&lt;0.05, I515&lt;0.05, C515&lt;0, H515&lt;0)</f>
        <v>1</v>
      </c>
      <c r="L515">
        <f t="shared" ref="L515:L578" si="17">ABS(C515+H515)</f>
        <v>2.6389476036951498</v>
      </c>
      <c r="M515" s="8"/>
      <c r="N515" s="5" t="s">
        <v>1613</v>
      </c>
      <c r="O515">
        <v>2.16373880496662</v>
      </c>
    </row>
    <row r="516" spans="1:15" x14ac:dyDescent="0.4">
      <c r="A516" t="s">
        <v>1173</v>
      </c>
      <c r="B516" t="s">
        <v>1174</v>
      </c>
      <c r="C516">
        <v>-1.89764129229325</v>
      </c>
      <c r="D516" s="1">
        <v>7.6891359213777894E-33</v>
      </c>
      <c r="E516" t="s">
        <v>52</v>
      </c>
      <c r="F516">
        <v>170049324</v>
      </c>
      <c r="G516">
        <v>170050312</v>
      </c>
      <c r="H516">
        <v>-0.74</v>
      </c>
      <c r="I516">
        <v>1.3899999999999999E-2</v>
      </c>
      <c r="J516" t="s">
        <v>13</v>
      </c>
      <c r="K516" t="b">
        <f t="shared" si="16"/>
        <v>1</v>
      </c>
      <c r="L516">
        <f t="shared" si="17"/>
        <v>2.63764129229325</v>
      </c>
      <c r="M516" s="8"/>
      <c r="N516" s="5" t="s">
        <v>1615</v>
      </c>
      <c r="O516">
        <v>2.1574138995822798</v>
      </c>
    </row>
    <row r="517" spans="1:15" x14ac:dyDescent="0.4">
      <c r="A517" t="s">
        <v>1411</v>
      </c>
      <c r="B517" t="s">
        <v>1412</v>
      </c>
      <c r="C517">
        <v>-1.58680293909892</v>
      </c>
      <c r="D517">
        <v>5.8368759333367001E-4</v>
      </c>
      <c r="E517" t="s">
        <v>34</v>
      </c>
      <c r="F517">
        <v>17025091</v>
      </c>
      <c r="G517">
        <v>17026204</v>
      </c>
      <c r="H517">
        <v>-1.05</v>
      </c>
      <c r="I517">
        <v>1.0200000000000001E-3</v>
      </c>
      <c r="J517" t="s">
        <v>13</v>
      </c>
      <c r="K517" t="b">
        <f t="shared" si="16"/>
        <v>1</v>
      </c>
      <c r="L517">
        <f t="shared" si="17"/>
        <v>2.6368029390989198</v>
      </c>
      <c r="M517" s="8"/>
      <c r="N517" s="5" t="s">
        <v>1617</v>
      </c>
      <c r="O517">
        <v>2.1484875978247002</v>
      </c>
    </row>
    <row r="518" spans="1:15" x14ac:dyDescent="0.4">
      <c r="A518" t="s">
        <v>1413</v>
      </c>
      <c r="B518" t="s">
        <v>1414</v>
      </c>
      <c r="C518">
        <v>-1.3388358534970199</v>
      </c>
      <c r="D518">
        <v>6.41381459773683E-3</v>
      </c>
      <c r="E518" t="s">
        <v>212</v>
      </c>
      <c r="F518">
        <v>74599494</v>
      </c>
      <c r="G518">
        <v>74600536</v>
      </c>
      <c r="H518">
        <v>-1.29</v>
      </c>
      <c r="I518">
        <v>8.1599999999999998E-6</v>
      </c>
      <c r="J518" t="s">
        <v>13</v>
      </c>
      <c r="K518" t="b">
        <f t="shared" si="16"/>
        <v>1</v>
      </c>
      <c r="L518">
        <f t="shared" si="17"/>
        <v>2.6288358534970202</v>
      </c>
      <c r="M518" s="8"/>
      <c r="N518" s="5" t="s">
        <v>1619</v>
      </c>
      <c r="O518">
        <v>2.1463643489216802</v>
      </c>
    </row>
    <row r="519" spans="1:15" x14ac:dyDescent="0.4">
      <c r="A519" t="s">
        <v>1147</v>
      </c>
      <c r="B519" t="s">
        <v>1148</v>
      </c>
      <c r="C519">
        <v>-1.41807337629273</v>
      </c>
      <c r="D519" s="1">
        <v>2.3647529788683899E-22</v>
      </c>
      <c r="E519" t="s">
        <v>52</v>
      </c>
      <c r="F519">
        <v>53799681</v>
      </c>
      <c r="G519">
        <v>53800549</v>
      </c>
      <c r="H519">
        <v>-1.21</v>
      </c>
      <c r="I519">
        <v>1.0900000000000001E-5</v>
      </c>
      <c r="J519" t="s">
        <v>13</v>
      </c>
      <c r="K519" t="b">
        <f t="shared" si="16"/>
        <v>1</v>
      </c>
      <c r="L519">
        <f t="shared" si="17"/>
        <v>2.62807337629273</v>
      </c>
      <c r="M519" s="8"/>
      <c r="N519" s="5" t="s">
        <v>1621</v>
      </c>
      <c r="O519">
        <v>2.1386444231210899</v>
      </c>
    </row>
    <row r="520" spans="1:15" x14ac:dyDescent="0.4">
      <c r="A520" t="s">
        <v>1415</v>
      </c>
      <c r="B520" t="s">
        <v>1416</v>
      </c>
      <c r="C520">
        <v>-1.4946081973779299</v>
      </c>
      <c r="D520" s="1">
        <v>2.5341544203255802E-25</v>
      </c>
      <c r="E520" t="s">
        <v>25</v>
      </c>
      <c r="F520">
        <v>150578729</v>
      </c>
      <c r="G520">
        <v>150580096</v>
      </c>
      <c r="H520">
        <v>-1.1299999999999999</v>
      </c>
      <c r="I520">
        <v>2.4700000000000001E-5</v>
      </c>
      <c r="J520" t="s">
        <v>13</v>
      </c>
      <c r="K520" t="b">
        <f t="shared" si="16"/>
        <v>1</v>
      </c>
      <c r="L520">
        <f t="shared" si="17"/>
        <v>2.6246081973779298</v>
      </c>
      <c r="M520" s="8"/>
      <c r="N520" s="5" t="s">
        <v>1623</v>
      </c>
      <c r="O520">
        <v>2.13725250030115</v>
      </c>
    </row>
    <row r="521" spans="1:15" x14ac:dyDescent="0.4">
      <c r="A521" t="s">
        <v>1417</v>
      </c>
      <c r="B521" t="s">
        <v>1418</v>
      </c>
      <c r="C521">
        <v>-1.8665723694</v>
      </c>
      <c r="D521" s="1">
        <v>1.3432830349116299E-9</v>
      </c>
      <c r="E521" t="s">
        <v>25</v>
      </c>
      <c r="F521">
        <v>208243885</v>
      </c>
      <c r="G521">
        <v>208245640</v>
      </c>
      <c r="H521">
        <v>-0.75</v>
      </c>
      <c r="I521">
        <v>1.7399999999999999E-2</v>
      </c>
      <c r="J521" t="s">
        <v>13</v>
      </c>
      <c r="K521" t="b">
        <f t="shared" si="16"/>
        <v>1</v>
      </c>
      <c r="L521">
        <f t="shared" si="17"/>
        <v>2.6165723694</v>
      </c>
      <c r="M521" s="8"/>
      <c r="N521" s="5" t="s">
        <v>1625</v>
      </c>
      <c r="O521">
        <v>2.13405649164803</v>
      </c>
    </row>
    <row r="522" spans="1:15" x14ac:dyDescent="0.4">
      <c r="A522" t="s">
        <v>1419</v>
      </c>
      <c r="B522" s="2">
        <v>40787</v>
      </c>
      <c r="C522">
        <v>-1.43555439311868</v>
      </c>
      <c r="D522" s="1">
        <v>9.0416651379428702E-12</v>
      </c>
      <c r="E522" t="s">
        <v>70</v>
      </c>
      <c r="F522">
        <v>77021491</v>
      </c>
      <c r="G522">
        <v>77021999</v>
      </c>
      <c r="H522">
        <v>-1.18</v>
      </c>
      <c r="I522">
        <v>8.5199999999999998E-3</v>
      </c>
      <c r="J522" t="s">
        <v>13</v>
      </c>
      <c r="K522" t="b">
        <f t="shared" si="16"/>
        <v>1</v>
      </c>
      <c r="L522">
        <f t="shared" si="17"/>
        <v>2.6155543931186802</v>
      </c>
      <c r="M522" s="8"/>
      <c r="N522" s="5" t="s">
        <v>1627</v>
      </c>
      <c r="O522">
        <v>2.1292361162184599</v>
      </c>
    </row>
    <row r="523" spans="1:15" x14ac:dyDescent="0.4">
      <c r="A523" t="s">
        <v>1420</v>
      </c>
      <c r="B523" t="s">
        <v>1421</v>
      </c>
      <c r="C523">
        <v>-1.2876726797270299</v>
      </c>
      <c r="D523" s="1">
        <v>4.8282363531698999E-15</v>
      </c>
      <c r="E523" t="s">
        <v>18</v>
      </c>
      <c r="F523">
        <v>142145085</v>
      </c>
      <c r="G523">
        <v>142145595</v>
      </c>
      <c r="H523">
        <v>-1.32</v>
      </c>
      <c r="I523">
        <v>7.2799999999999994E-5</v>
      </c>
      <c r="J523" t="s">
        <v>62</v>
      </c>
      <c r="K523" t="b">
        <f t="shared" si="16"/>
        <v>1</v>
      </c>
      <c r="L523">
        <f t="shared" si="17"/>
        <v>2.6076726797270302</v>
      </c>
      <c r="M523" s="8"/>
      <c r="N523" s="5" t="s">
        <v>1629</v>
      </c>
      <c r="O523">
        <v>2.1275928744120098</v>
      </c>
    </row>
    <row r="524" spans="1:15" x14ac:dyDescent="0.4">
      <c r="A524" t="s">
        <v>1422</v>
      </c>
      <c r="B524" t="s">
        <v>1423</v>
      </c>
      <c r="C524">
        <v>-1.25952720921891</v>
      </c>
      <c r="D524" s="1">
        <v>2.3228254350072598E-15</v>
      </c>
      <c r="E524" t="s">
        <v>22</v>
      </c>
      <c r="F524">
        <v>125094857</v>
      </c>
      <c r="G524">
        <v>125095634</v>
      </c>
      <c r="H524">
        <v>-1.34</v>
      </c>
      <c r="I524">
        <v>3.9899999999999999E-6</v>
      </c>
      <c r="J524" t="s">
        <v>62</v>
      </c>
      <c r="K524" t="b">
        <f t="shared" si="16"/>
        <v>1</v>
      </c>
      <c r="L524">
        <f t="shared" si="17"/>
        <v>2.5995272092189099</v>
      </c>
      <c r="M524" s="8"/>
      <c r="N524" s="5" t="s">
        <v>1631</v>
      </c>
      <c r="O524">
        <v>2.1259635495293701</v>
      </c>
    </row>
    <row r="525" spans="1:15" x14ac:dyDescent="0.4">
      <c r="A525" t="s">
        <v>1424</v>
      </c>
      <c r="B525" t="s">
        <v>1425</v>
      </c>
      <c r="C525">
        <v>-1.6255759640141301</v>
      </c>
      <c r="D525" s="1">
        <v>1.9795748691818E-7</v>
      </c>
      <c r="E525" t="s">
        <v>55</v>
      </c>
      <c r="F525">
        <v>113363316</v>
      </c>
      <c r="G525">
        <v>113364120</v>
      </c>
      <c r="H525">
        <v>-0.97</v>
      </c>
      <c r="I525">
        <v>8.2700000000000004E-4</v>
      </c>
      <c r="J525" t="s">
        <v>13</v>
      </c>
      <c r="K525" t="b">
        <f t="shared" si="16"/>
        <v>1</v>
      </c>
      <c r="L525">
        <f t="shared" si="17"/>
        <v>2.59557596401413</v>
      </c>
      <c r="M525" s="8"/>
      <c r="N525" s="5" t="s">
        <v>585</v>
      </c>
      <c r="O525">
        <v>2.1235306261040701</v>
      </c>
    </row>
    <row r="526" spans="1:15" x14ac:dyDescent="0.4">
      <c r="A526" t="s">
        <v>1426</v>
      </c>
      <c r="B526" t="s">
        <v>1427</v>
      </c>
      <c r="C526">
        <v>-1.6489160432617</v>
      </c>
      <c r="D526" s="1">
        <v>4.6821394808578101E-18</v>
      </c>
      <c r="E526" t="s">
        <v>12</v>
      </c>
      <c r="F526">
        <v>74380503</v>
      </c>
      <c r="G526">
        <v>74381042</v>
      </c>
      <c r="H526">
        <v>-0.94</v>
      </c>
      <c r="I526">
        <v>2.5000000000000001E-3</v>
      </c>
      <c r="J526" t="s">
        <v>13</v>
      </c>
      <c r="K526" t="b">
        <f t="shared" si="16"/>
        <v>1</v>
      </c>
      <c r="L526">
        <f t="shared" si="17"/>
        <v>2.5889160432617002</v>
      </c>
      <c r="M526" s="8"/>
      <c r="N526" s="5" t="s">
        <v>1633</v>
      </c>
      <c r="O526">
        <v>2.1193778457610999</v>
      </c>
    </row>
    <row r="527" spans="1:15" x14ac:dyDescent="0.4">
      <c r="A527" t="s">
        <v>1057</v>
      </c>
      <c r="B527" t="s">
        <v>1058</v>
      </c>
      <c r="C527">
        <v>-1.68408492130337</v>
      </c>
      <c r="D527">
        <v>5.1916721988650002E-4</v>
      </c>
      <c r="E527" t="s">
        <v>40</v>
      </c>
      <c r="F527">
        <v>109294013</v>
      </c>
      <c r="G527">
        <v>109294359</v>
      </c>
      <c r="H527">
        <v>-0.9</v>
      </c>
      <c r="I527">
        <v>2.4099999999999998E-3</v>
      </c>
      <c r="J527" t="s">
        <v>13</v>
      </c>
      <c r="K527" t="b">
        <f t="shared" si="16"/>
        <v>1</v>
      </c>
      <c r="L527">
        <f t="shared" si="17"/>
        <v>2.5840849213033699</v>
      </c>
      <c r="M527" s="8"/>
      <c r="N527" s="5" t="s">
        <v>1635</v>
      </c>
      <c r="O527">
        <v>2.11058794106289</v>
      </c>
    </row>
    <row r="528" spans="1:15" x14ac:dyDescent="0.4">
      <c r="A528" t="s">
        <v>1428</v>
      </c>
      <c r="B528" t="s">
        <v>1429</v>
      </c>
      <c r="C528">
        <v>-1.89129604852341</v>
      </c>
      <c r="D528">
        <v>1.9062921414966599E-2</v>
      </c>
      <c r="E528" t="s">
        <v>18</v>
      </c>
      <c r="F528">
        <v>170253835</v>
      </c>
      <c r="G528">
        <v>170254540</v>
      </c>
      <c r="H528">
        <v>-0.68</v>
      </c>
      <c r="I528">
        <v>3.9100000000000003E-2</v>
      </c>
      <c r="J528" t="s">
        <v>62</v>
      </c>
      <c r="K528" t="b">
        <f t="shared" si="16"/>
        <v>1</v>
      </c>
      <c r="L528">
        <f t="shared" si="17"/>
        <v>2.57129604852341</v>
      </c>
      <c r="M528" s="8"/>
      <c r="N528" s="5" t="s">
        <v>1637</v>
      </c>
      <c r="O528">
        <v>2.1049912115803497</v>
      </c>
    </row>
    <row r="529" spans="1:15" x14ac:dyDescent="0.4">
      <c r="A529" t="s">
        <v>556</v>
      </c>
      <c r="B529" t="s">
        <v>557</v>
      </c>
      <c r="C529">
        <v>-1.78083342761247</v>
      </c>
      <c r="D529" s="1">
        <v>2.30124872711584E-25</v>
      </c>
      <c r="E529" t="s">
        <v>22</v>
      </c>
      <c r="F529">
        <v>121773042</v>
      </c>
      <c r="G529">
        <v>121773725</v>
      </c>
      <c r="H529">
        <v>-0.79</v>
      </c>
      <c r="I529">
        <v>4.1399999999999999E-2</v>
      </c>
      <c r="J529" t="s">
        <v>62</v>
      </c>
      <c r="K529" t="b">
        <f t="shared" si="16"/>
        <v>1</v>
      </c>
      <c r="L529">
        <f t="shared" si="17"/>
        <v>2.5708334276124702</v>
      </c>
      <c r="M529" s="8"/>
      <c r="N529" s="5" t="s">
        <v>1639</v>
      </c>
      <c r="O529">
        <v>2.1016504677442001</v>
      </c>
    </row>
    <row r="530" spans="1:15" x14ac:dyDescent="0.4">
      <c r="A530" t="s">
        <v>1147</v>
      </c>
      <c r="B530" t="s">
        <v>1148</v>
      </c>
      <c r="C530">
        <v>-1.41807337629273</v>
      </c>
      <c r="D530" s="1">
        <v>2.3647529788683899E-22</v>
      </c>
      <c r="E530" t="s">
        <v>52</v>
      </c>
      <c r="F530">
        <v>53493939</v>
      </c>
      <c r="G530">
        <v>53494680</v>
      </c>
      <c r="H530">
        <v>-1.1499999999999999</v>
      </c>
      <c r="I530">
        <v>3.8499999999999998E-4</v>
      </c>
      <c r="J530" t="s">
        <v>13</v>
      </c>
      <c r="K530" t="b">
        <f t="shared" si="16"/>
        <v>1</v>
      </c>
      <c r="L530">
        <f t="shared" si="17"/>
        <v>2.5680733762927299</v>
      </c>
      <c r="M530" s="8"/>
      <c r="N530" s="5" t="s">
        <v>525</v>
      </c>
      <c r="O530">
        <v>2.0994050347900099</v>
      </c>
    </row>
    <row r="531" spans="1:15" x14ac:dyDescent="0.4">
      <c r="A531" t="s">
        <v>1430</v>
      </c>
      <c r="B531" t="s">
        <v>1431</v>
      </c>
      <c r="C531">
        <v>-1.5374179842098701</v>
      </c>
      <c r="D531">
        <v>7.22519228019055E-6</v>
      </c>
      <c r="E531" t="s">
        <v>37</v>
      </c>
      <c r="F531">
        <v>81888654</v>
      </c>
      <c r="G531">
        <v>81890624</v>
      </c>
      <c r="H531">
        <v>-1.03</v>
      </c>
      <c r="I531">
        <v>1.2600000000000001E-3</v>
      </c>
      <c r="J531" t="s">
        <v>13</v>
      </c>
      <c r="K531" t="b">
        <f t="shared" si="16"/>
        <v>1</v>
      </c>
      <c r="L531">
        <f t="shared" si="17"/>
        <v>2.5674179842098699</v>
      </c>
      <c r="M531" s="8"/>
      <c r="N531" s="5" t="s">
        <v>1641</v>
      </c>
      <c r="O531">
        <v>2.0956726810989101</v>
      </c>
    </row>
    <row r="532" spans="1:15" x14ac:dyDescent="0.4">
      <c r="A532" t="s">
        <v>1432</v>
      </c>
      <c r="B532" t="s">
        <v>1433</v>
      </c>
      <c r="C532">
        <v>-1.58270902018842</v>
      </c>
      <c r="D532">
        <v>8.9209337972144295E-5</v>
      </c>
      <c r="E532" t="s">
        <v>52</v>
      </c>
      <c r="F532">
        <v>8769301</v>
      </c>
      <c r="G532">
        <v>8769638</v>
      </c>
      <c r="H532">
        <v>-0.98</v>
      </c>
      <c r="I532">
        <v>1.43E-2</v>
      </c>
      <c r="J532" t="s">
        <v>13</v>
      </c>
      <c r="K532" t="b">
        <f t="shared" si="16"/>
        <v>1</v>
      </c>
      <c r="L532">
        <f t="shared" si="17"/>
        <v>2.5627090201884197</v>
      </c>
      <c r="M532" s="8"/>
      <c r="N532" s="5" t="s">
        <v>1643</v>
      </c>
      <c r="O532">
        <v>2.0938941567966101</v>
      </c>
    </row>
    <row r="533" spans="1:15" x14ac:dyDescent="0.4">
      <c r="A533" t="s">
        <v>1434</v>
      </c>
      <c r="B533" t="s">
        <v>1435</v>
      </c>
      <c r="C533">
        <v>-1.9345972677048699</v>
      </c>
      <c r="D533" s="1">
        <v>3.9266750779179199E-8</v>
      </c>
      <c r="E533" t="s">
        <v>31</v>
      </c>
      <c r="F533">
        <v>100849441</v>
      </c>
      <c r="G533">
        <v>100850488</v>
      </c>
      <c r="H533">
        <v>-0.62</v>
      </c>
      <c r="I533">
        <v>4.82E-2</v>
      </c>
      <c r="J533" t="s">
        <v>13</v>
      </c>
      <c r="K533" t="b">
        <f t="shared" si="16"/>
        <v>1</v>
      </c>
      <c r="L533">
        <f t="shared" si="17"/>
        <v>2.5545972677048701</v>
      </c>
      <c r="M533" s="8"/>
      <c r="N533" s="5" t="s">
        <v>1645</v>
      </c>
      <c r="O533">
        <v>2.0908745186300401</v>
      </c>
    </row>
    <row r="534" spans="1:15" x14ac:dyDescent="0.4">
      <c r="A534" t="s">
        <v>1436</v>
      </c>
      <c r="B534" t="s">
        <v>1437</v>
      </c>
      <c r="C534">
        <v>-1.0536449403997501</v>
      </c>
      <c r="D534" s="1">
        <v>3.7642079720950799E-11</v>
      </c>
      <c r="E534" t="s">
        <v>34</v>
      </c>
      <c r="F534">
        <v>3708302</v>
      </c>
      <c r="G534">
        <v>3708536</v>
      </c>
      <c r="H534">
        <v>-1.5</v>
      </c>
      <c r="I534">
        <v>1.3999999999999999E-4</v>
      </c>
      <c r="J534" t="s">
        <v>13</v>
      </c>
      <c r="K534" t="b">
        <f t="shared" si="16"/>
        <v>1</v>
      </c>
      <c r="L534">
        <f t="shared" si="17"/>
        <v>2.5536449403997503</v>
      </c>
      <c r="M534" s="8"/>
      <c r="N534" s="5" t="s">
        <v>1647</v>
      </c>
      <c r="O534">
        <v>2.0866854875006098</v>
      </c>
    </row>
    <row r="535" spans="1:15" x14ac:dyDescent="0.4">
      <c r="A535" t="s">
        <v>1438</v>
      </c>
      <c r="B535" t="s">
        <v>1439</v>
      </c>
      <c r="C535">
        <v>-1.7504074829007801</v>
      </c>
      <c r="D535">
        <v>5.9633072740843101E-3</v>
      </c>
      <c r="E535" t="s">
        <v>34</v>
      </c>
      <c r="F535">
        <v>2866960</v>
      </c>
      <c r="G535">
        <v>2867416</v>
      </c>
      <c r="H535">
        <v>-0.8</v>
      </c>
      <c r="I535">
        <v>8.8800000000000007E-3</v>
      </c>
      <c r="J535" t="s">
        <v>13</v>
      </c>
      <c r="K535" t="b">
        <f t="shared" si="16"/>
        <v>1</v>
      </c>
      <c r="L535">
        <f t="shared" si="17"/>
        <v>2.5504074829007801</v>
      </c>
      <c r="M535" s="8"/>
      <c r="N535" s="5" t="s">
        <v>1649</v>
      </c>
      <c r="O535">
        <v>2.0860255604118398</v>
      </c>
    </row>
    <row r="536" spans="1:15" x14ac:dyDescent="0.4">
      <c r="A536" t="s">
        <v>1283</v>
      </c>
      <c r="B536" t="s">
        <v>1284</v>
      </c>
      <c r="C536">
        <v>-1.1888930360982699</v>
      </c>
      <c r="D536">
        <v>4.3100247546047799E-2</v>
      </c>
      <c r="E536" t="s">
        <v>104</v>
      </c>
      <c r="F536">
        <v>12774902</v>
      </c>
      <c r="G536">
        <v>12775564</v>
      </c>
      <c r="H536">
        <v>-1.36</v>
      </c>
      <c r="I536">
        <v>8.42E-5</v>
      </c>
      <c r="J536" t="s">
        <v>13</v>
      </c>
      <c r="K536" t="b">
        <f t="shared" si="16"/>
        <v>1</v>
      </c>
      <c r="L536">
        <f t="shared" si="17"/>
        <v>2.5488930360982698</v>
      </c>
      <c r="M536" s="8"/>
      <c r="N536" s="5" t="s">
        <v>1651</v>
      </c>
      <c r="O536">
        <v>2.0791674900000898</v>
      </c>
    </row>
    <row r="537" spans="1:15" x14ac:dyDescent="0.4">
      <c r="A537" t="s">
        <v>1440</v>
      </c>
      <c r="B537" t="s">
        <v>1441</v>
      </c>
      <c r="C537">
        <v>-1.9554647336558</v>
      </c>
      <c r="D537">
        <v>6.5779249187729602E-3</v>
      </c>
      <c r="E537" t="s">
        <v>25</v>
      </c>
      <c r="F537">
        <v>54764210</v>
      </c>
      <c r="G537">
        <v>54765076</v>
      </c>
      <c r="H537">
        <v>-0.59</v>
      </c>
      <c r="I537">
        <v>4.4200000000000003E-2</v>
      </c>
      <c r="J537" t="s">
        <v>13</v>
      </c>
      <c r="K537" t="b">
        <f t="shared" si="16"/>
        <v>1</v>
      </c>
      <c r="L537">
        <f t="shared" si="17"/>
        <v>2.5454647336558001</v>
      </c>
      <c r="M537" s="8"/>
      <c r="N537" s="5" t="s">
        <v>541</v>
      </c>
      <c r="O537">
        <v>2.0732505021125998</v>
      </c>
    </row>
    <row r="538" spans="1:15" x14ac:dyDescent="0.4">
      <c r="A538" t="s">
        <v>1442</v>
      </c>
      <c r="B538" t="s">
        <v>1443</v>
      </c>
      <c r="C538">
        <v>-1.63238988973576</v>
      </c>
      <c r="D538">
        <v>1.9309288296685001E-4</v>
      </c>
      <c r="E538" t="s">
        <v>22</v>
      </c>
      <c r="F538">
        <v>6392149</v>
      </c>
      <c r="G538">
        <v>6393053</v>
      </c>
      <c r="H538">
        <v>-0.91</v>
      </c>
      <c r="I538">
        <v>6.2100000000000002E-4</v>
      </c>
      <c r="J538" t="s">
        <v>13</v>
      </c>
      <c r="K538" t="b">
        <f t="shared" si="16"/>
        <v>1</v>
      </c>
      <c r="L538">
        <f t="shared" si="17"/>
        <v>2.5423898897357602</v>
      </c>
      <c r="M538" s="8"/>
      <c r="N538" s="5" t="s">
        <v>1653</v>
      </c>
      <c r="O538">
        <v>2.0704893871726502</v>
      </c>
    </row>
    <row r="539" spans="1:15" x14ac:dyDescent="0.4">
      <c r="A539" t="s">
        <v>1444</v>
      </c>
      <c r="B539" t="s">
        <v>1445</v>
      </c>
      <c r="C539">
        <v>-1.5850001772728499</v>
      </c>
      <c r="D539" s="1">
        <v>1.2968979334117901E-28</v>
      </c>
      <c r="E539" t="s">
        <v>25</v>
      </c>
      <c r="F539">
        <v>21176520</v>
      </c>
      <c r="G539">
        <v>21177311</v>
      </c>
      <c r="H539">
        <v>-0.95</v>
      </c>
      <c r="I539">
        <v>1.1000000000000001E-3</v>
      </c>
      <c r="J539" t="s">
        <v>13</v>
      </c>
      <c r="K539" t="b">
        <f t="shared" si="16"/>
        <v>1</v>
      </c>
      <c r="L539">
        <f t="shared" si="17"/>
        <v>2.5350001772728499</v>
      </c>
      <c r="M539" s="8"/>
      <c r="N539" s="5" t="s">
        <v>1655</v>
      </c>
      <c r="O539">
        <v>2.0652630725521002</v>
      </c>
    </row>
    <row r="540" spans="1:15" x14ac:dyDescent="0.4">
      <c r="A540" t="s">
        <v>1446</v>
      </c>
      <c r="B540" t="s">
        <v>1447</v>
      </c>
      <c r="C540">
        <v>-1.0841591310572101</v>
      </c>
      <c r="D540">
        <v>1.6975864585279E-4</v>
      </c>
      <c r="E540" t="s">
        <v>104</v>
      </c>
      <c r="F540">
        <v>6014872</v>
      </c>
      <c r="G540">
        <v>6016147</v>
      </c>
      <c r="H540">
        <v>-1.45</v>
      </c>
      <c r="I540">
        <v>7.4599999999999997E-6</v>
      </c>
      <c r="J540" t="s">
        <v>13</v>
      </c>
      <c r="K540" t="b">
        <f t="shared" si="16"/>
        <v>1</v>
      </c>
      <c r="L540">
        <f t="shared" si="17"/>
        <v>2.5341591310572102</v>
      </c>
      <c r="M540" s="8"/>
      <c r="N540" s="5" t="s">
        <v>1657</v>
      </c>
      <c r="O540">
        <v>2.0600855957359401</v>
      </c>
    </row>
    <row r="541" spans="1:15" x14ac:dyDescent="0.4">
      <c r="A541" t="s">
        <v>1448</v>
      </c>
      <c r="B541" t="s">
        <v>1449</v>
      </c>
      <c r="C541">
        <v>-1.9042723182571999</v>
      </c>
      <c r="D541" s="1">
        <v>1.1829376857209399E-11</v>
      </c>
      <c r="E541" t="s">
        <v>67</v>
      </c>
      <c r="F541">
        <v>46068808</v>
      </c>
      <c r="G541">
        <v>46069685</v>
      </c>
      <c r="H541">
        <v>-0.62</v>
      </c>
      <c r="I541">
        <v>3.2599999999999997E-2</v>
      </c>
      <c r="J541" t="s">
        <v>62</v>
      </c>
      <c r="K541" t="b">
        <f t="shared" si="16"/>
        <v>1</v>
      </c>
      <c r="L541">
        <f t="shared" si="17"/>
        <v>2.5242723182572</v>
      </c>
      <c r="M541" s="8"/>
      <c r="N541" s="5" t="s">
        <v>1659</v>
      </c>
      <c r="O541">
        <v>2.0514641746614202</v>
      </c>
    </row>
    <row r="542" spans="1:15" x14ac:dyDescent="0.4">
      <c r="A542" t="s">
        <v>1393</v>
      </c>
      <c r="B542" t="s">
        <v>1394</v>
      </c>
      <c r="C542">
        <v>-1.8018559501409199</v>
      </c>
      <c r="D542">
        <v>3.5302774425109002E-4</v>
      </c>
      <c r="E542" t="s">
        <v>58</v>
      </c>
      <c r="F542">
        <v>97848797</v>
      </c>
      <c r="G542">
        <v>97850373</v>
      </c>
      <c r="H542">
        <v>-0.72</v>
      </c>
      <c r="I542">
        <v>2.8899999999999999E-2</v>
      </c>
      <c r="J542" t="s">
        <v>13</v>
      </c>
      <c r="K542" t="b">
        <f t="shared" si="16"/>
        <v>1</v>
      </c>
      <c r="L542">
        <f t="shared" si="17"/>
        <v>2.5218559501409201</v>
      </c>
      <c r="M542" s="8"/>
      <c r="N542" s="5" t="s">
        <v>1661</v>
      </c>
      <c r="O542">
        <v>2.04997206282725</v>
      </c>
    </row>
    <row r="543" spans="1:15" x14ac:dyDescent="0.4">
      <c r="A543" t="s">
        <v>1450</v>
      </c>
      <c r="B543" t="s">
        <v>1451</v>
      </c>
      <c r="C543">
        <v>-1.07910764497515</v>
      </c>
      <c r="D543">
        <v>9.8247384861700099E-6</v>
      </c>
      <c r="E543" t="s">
        <v>25</v>
      </c>
      <c r="F543">
        <v>26114215</v>
      </c>
      <c r="G543">
        <v>26114859</v>
      </c>
      <c r="H543">
        <v>-1.44</v>
      </c>
      <c r="I543" s="1">
        <v>3.8099999999999998E-7</v>
      </c>
      <c r="J543" t="s">
        <v>62</v>
      </c>
      <c r="K543" t="b">
        <f t="shared" si="16"/>
        <v>1</v>
      </c>
      <c r="L543">
        <f t="shared" si="17"/>
        <v>2.5191076449751497</v>
      </c>
      <c r="M543" s="8"/>
      <c r="N543" s="5" t="s">
        <v>1663</v>
      </c>
      <c r="O543">
        <v>2.0453928780121498</v>
      </c>
    </row>
    <row r="544" spans="1:15" x14ac:dyDescent="0.4">
      <c r="A544" t="s">
        <v>1452</v>
      </c>
      <c r="B544" t="s">
        <v>1453</v>
      </c>
      <c r="C544">
        <v>-1.7283648868538499</v>
      </c>
      <c r="D544" s="1">
        <v>3.9675640149538301E-14</v>
      </c>
      <c r="E544" t="s">
        <v>22</v>
      </c>
      <c r="F544">
        <v>57213403</v>
      </c>
      <c r="G544">
        <v>57214683</v>
      </c>
      <c r="H544">
        <v>-0.79</v>
      </c>
      <c r="I544">
        <v>7.3499999999999998E-3</v>
      </c>
      <c r="J544" t="s">
        <v>62</v>
      </c>
      <c r="K544" t="b">
        <f t="shared" si="16"/>
        <v>1</v>
      </c>
      <c r="L544">
        <f t="shared" si="17"/>
        <v>2.51836488685385</v>
      </c>
      <c r="M544" s="8"/>
      <c r="N544" s="5" t="s">
        <v>1665</v>
      </c>
      <c r="O544">
        <v>2.0369347035077401</v>
      </c>
    </row>
    <row r="545" spans="1:15" x14ac:dyDescent="0.4">
      <c r="A545" t="s">
        <v>1454</v>
      </c>
      <c r="B545" t="s">
        <v>1455</v>
      </c>
      <c r="C545">
        <v>-1.10624683719118</v>
      </c>
      <c r="D545">
        <v>3.8972799980507504E-6</v>
      </c>
      <c r="E545" t="s">
        <v>22</v>
      </c>
      <c r="F545">
        <v>14960864</v>
      </c>
      <c r="G545">
        <v>14961823</v>
      </c>
      <c r="H545">
        <v>-1.41</v>
      </c>
      <c r="I545">
        <v>7.7600000000000002E-6</v>
      </c>
      <c r="J545" t="s">
        <v>13</v>
      </c>
      <c r="K545" t="b">
        <f t="shared" si="16"/>
        <v>1</v>
      </c>
      <c r="L545">
        <f t="shared" si="17"/>
        <v>2.5162468371911801</v>
      </c>
      <c r="M545" s="8"/>
      <c r="N545" s="5" t="s">
        <v>1667</v>
      </c>
      <c r="O545">
        <v>2.0317425685760302</v>
      </c>
    </row>
    <row r="546" spans="1:15" x14ac:dyDescent="0.4">
      <c r="A546" t="s">
        <v>1456</v>
      </c>
      <c r="B546" t="s">
        <v>1457</v>
      </c>
      <c r="C546">
        <v>-1.42941946429918</v>
      </c>
      <c r="D546" s="1">
        <v>3.14196559091829E-12</v>
      </c>
      <c r="E546" t="s">
        <v>31</v>
      </c>
      <c r="F546">
        <v>80160508</v>
      </c>
      <c r="G546">
        <v>80161142</v>
      </c>
      <c r="H546">
        <v>-1.08</v>
      </c>
      <c r="I546">
        <v>1.9000000000000001E-4</v>
      </c>
      <c r="J546" t="s">
        <v>13</v>
      </c>
      <c r="K546" t="b">
        <f t="shared" si="16"/>
        <v>1</v>
      </c>
      <c r="L546">
        <f t="shared" si="17"/>
        <v>2.5094194642991798</v>
      </c>
      <c r="M546" s="8"/>
      <c r="N546" s="5" t="s">
        <v>1669</v>
      </c>
      <c r="O546">
        <v>2.0282991802588701</v>
      </c>
    </row>
    <row r="547" spans="1:15" x14ac:dyDescent="0.4">
      <c r="A547" t="s">
        <v>1458</v>
      </c>
      <c r="B547" t="s">
        <v>1459</v>
      </c>
      <c r="C547">
        <v>-1.0984769545678601</v>
      </c>
      <c r="D547">
        <v>2.2881296012629599E-3</v>
      </c>
      <c r="E547" t="s">
        <v>233</v>
      </c>
      <c r="F547">
        <v>21319871</v>
      </c>
      <c r="G547">
        <v>21320652</v>
      </c>
      <c r="H547">
        <v>-1.41</v>
      </c>
      <c r="I547" s="1">
        <v>7.6599999999999995E-7</v>
      </c>
      <c r="J547" t="s">
        <v>13</v>
      </c>
      <c r="K547" t="b">
        <f t="shared" si="16"/>
        <v>1</v>
      </c>
      <c r="L547">
        <f t="shared" si="17"/>
        <v>2.5084769545678602</v>
      </c>
      <c r="M547" s="8"/>
      <c r="N547" s="5" t="s">
        <v>1671</v>
      </c>
      <c r="O547">
        <v>2.0273041842791901</v>
      </c>
    </row>
    <row r="548" spans="1:15" x14ac:dyDescent="0.4">
      <c r="A548" t="s">
        <v>1460</v>
      </c>
      <c r="B548" t="s">
        <v>1461</v>
      </c>
      <c r="C548">
        <v>-1.3931942042571099</v>
      </c>
      <c r="D548" s="1">
        <v>8.4474433298013395E-23</v>
      </c>
      <c r="E548" t="s">
        <v>25</v>
      </c>
      <c r="F548">
        <v>32763011</v>
      </c>
      <c r="G548">
        <v>32763544</v>
      </c>
      <c r="H548">
        <v>-1.1100000000000001</v>
      </c>
      <c r="I548">
        <v>3.7400000000000001E-5</v>
      </c>
      <c r="J548" t="s">
        <v>62</v>
      </c>
      <c r="K548" t="b">
        <f t="shared" si="16"/>
        <v>1</v>
      </c>
      <c r="L548">
        <f t="shared" si="17"/>
        <v>2.50319420425711</v>
      </c>
      <c r="M548" s="8"/>
      <c r="N548" s="5" t="s">
        <v>1673</v>
      </c>
      <c r="O548">
        <v>2.0251836001619301</v>
      </c>
    </row>
    <row r="549" spans="1:15" x14ac:dyDescent="0.4">
      <c r="A549" t="s">
        <v>1462</v>
      </c>
      <c r="B549" t="s">
        <v>1463</v>
      </c>
      <c r="C549">
        <v>-1.46031975450768</v>
      </c>
      <c r="D549">
        <v>4.8499364039927802E-3</v>
      </c>
      <c r="E549" t="s">
        <v>52</v>
      </c>
      <c r="F549">
        <v>9552284</v>
      </c>
      <c r="G549">
        <v>9552580</v>
      </c>
      <c r="H549">
        <v>-1.04</v>
      </c>
      <c r="I549">
        <v>9.8799999999999999E-3</v>
      </c>
      <c r="J549" t="s">
        <v>13</v>
      </c>
      <c r="K549" t="b">
        <f t="shared" si="16"/>
        <v>1</v>
      </c>
      <c r="L549">
        <f t="shared" si="17"/>
        <v>2.5003197545076801</v>
      </c>
      <c r="M549" s="8"/>
      <c r="N549" s="5" t="s">
        <v>1675</v>
      </c>
      <c r="O549">
        <v>2.0223829648688199</v>
      </c>
    </row>
    <row r="550" spans="1:15" x14ac:dyDescent="0.4">
      <c r="A550" t="s">
        <v>609</v>
      </c>
      <c r="B550" t="s">
        <v>610</v>
      </c>
      <c r="C550">
        <v>-1.12015621430632</v>
      </c>
      <c r="D550" s="1">
        <v>2.27142300579017E-11</v>
      </c>
      <c r="E550" t="s">
        <v>12</v>
      </c>
      <c r="F550">
        <v>74455075</v>
      </c>
      <c r="G550">
        <v>74455696</v>
      </c>
      <c r="H550">
        <v>-1.38</v>
      </c>
      <c r="I550">
        <v>3.1200000000000002E-6</v>
      </c>
      <c r="J550" t="s">
        <v>13</v>
      </c>
      <c r="K550" t="b">
        <f t="shared" si="16"/>
        <v>1</v>
      </c>
      <c r="L550">
        <f t="shared" si="17"/>
        <v>2.5001562143063198</v>
      </c>
      <c r="M550" s="8"/>
      <c r="N550" s="5" t="s">
        <v>1677</v>
      </c>
      <c r="O550">
        <v>2.0196933235108498</v>
      </c>
    </row>
    <row r="551" spans="1:15" x14ac:dyDescent="0.4">
      <c r="A551" t="s">
        <v>1464</v>
      </c>
      <c r="B551" t="s">
        <v>1465</v>
      </c>
      <c r="C551">
        <v>-1.4198963103744699</v>
      </c>
      <c r="D551">
        <v>4.7383289056984301E-2</v>
      </c>
      <c r="E551" t="s">
        <v>31</v>
      </c>
      <c r="F551">
        <v>45634639</v>
      </c>
      <c r="G551">
        <v>45635350</v>
      </c>
      <c r="H551">
        <v>-1.08</v>
      </c>
      <c r="I551">
        <v>2.7799999999999998E-4</v>
      </c>
      <c r="J551" t="s">
        <v>13</v>
      </c>
      <c r="K551" t="b">
        <f t="shared" si="16"/>
        <v>1</v>
      </c>
      <c r="L551">
        <f t="shared" si="17"/>
        <v>2.4998963103744698</v>
      </c>
      <c r="M551" s="8"/>
      <c r="N551" s="5" t="s">
        <v>1679</v>
      </c>
      <c r="O551">
        <v>2.01768570018521</v>
      </c>
    </row>
    <row r="552" spans="1:15" x14ac:dyDescent="0.4">
      <c r="A552" t="s">
        <v>1466</v>
      </c>
      <c r="B552" t="s">
        <v>1467</v>
      </c>
      <c r="C552">
        <v>-1.77322571940392</v>
      </c>
      <c r="D552">
        <v>3.33962898485223E-3</v>
      </c>
      <c r="E552" t="s">
        <v>34</v>
      </c>
      <c r="F552">
        <v>47663264</v>
      </c>
      <c r="G552">
        <v>47664643</v>
      </c>
      <c r="H552">
        <v>-0.71</v>
      </c>
      <c r="I552">
        <v>1.15E-2</v>
      </c>
      <c r="J552" t="s">
        <v>13</v>
      </c>
      <c r="K552" t="b">
        <f t="shared" si="16"/>
        <v>1</v>
      </c>
      <c r="L552">
        <f t="shared" si="17"/>
        <v>2.48322571940392</v>
      </c>
      <c r="M552" s="8"/>
      <c r="N552" s="5" t="s">
        <v>1681</v>
      </c>
      <c r="O552">
        <v>2.01710188905512</v>
      </c>
    </row>
    <row r="553" spans="1:15" x14ac:dyDescent="0.4">
      <c r="A553" t="s">
        <v>1403</v>
      </c>
      <c r="B553" t="s">
        <v>1404</v>
      </c>
      <c r="C553">
        <v>-1.5891224302053599</v>
      </c>
      <c r="D553" s="1">
        <v>9.8788526871984794E-17</v>
      </c>
      <c r="E553" t="s">
        <v>25</v>
      </c>
      <c r="F553">
        <v>33180685</v>
      </c>
      <c r="G553">
        <v>33182551</v>
      </c>
      <c r="H553">
        <v>-0.89</v>
      </c>
      <c r="I553">
        <v>1.99E-3</v>
      </c>
      <c r="J553" t="s">
        <v>13</v>
      </c>
      <c r="K553" t="b">
        <f t="shared" si="16"/>
        <v>1</v>
      </c>
      <c r="L553">
        <f t="shared" si="17"/>
        <v>2.4791224302053601</v>
      </c>
      <c r="M553" s="8"/>
      <c r="N553" s="5" t="s">
        <v>1683</v>
      </c>
      <c r="O553">
        <v>2.01688225197953</v>
      </c>
    </row>
    <row r="554" spans="1:15" x14ac:dyDescent="0.4">
      <c r="A554" t="s">
        <v>1468</v>
      </c>
      <c r="B554" t="s">
        <v>1469</v>
      </c>
      <c r="C554">
        <v>-1.55264711592351</v>
      </c>
      <c r="D554" s="1">
        <v>5.8304419546285096E-22</v>
      </c>
      <c r="E554" t="s">
        <v>52</v>
      </c>
      <c r="F554">
        <v>50088446</v>
      </c>
      <c r="G554">
        <v>50089499</v>
      </c>
      <c r="H554">
        <v>-0.92</v>
      </c>
      <c r="I554">
        <v>2.5799999999999998E-3</v>
      </c>
      <c r="J554" t="s">
        <v>13</v>
      </c>
      <c r="K554" t="b">
        <f t="shared" si="16"/>
        <v>1</v>
      </c>
      <c r="L554">
        <f t="shared" si="17"/>
        <v>2.4726471159235102</v>
      </c>
      <c r="M554" s="8"/>
      <c r="N554" s="5" t="s">
        <v>1685</v>
      </c>
      <c r="O554">
        <v>2.0018350165888599</v>
      </c>
    </row>
    <row r="555" spans="1:15" x14ac:dyDescent="0.4">
      <c r="A555" t="s">
        <v>1470</v>
      </c>
      <c r="B555" t="s">
        <v>1471</v>
      </c>
      <c r="C555">
        <v>-1.5611578461359501</v>
      </c>
      <c r="D555" s="1">
        <v>7.9083619833175302E-13</v>
      </c>
      <c r="E555" t="s">
        <v>52</v>
      </c>
      <c r="F555">
        <v>67654040</v>
      </c>
      <c r="G555">
        <v>67654988</v>
      </c>
      <c r="H555">
        <v>-0.91</v>
      </c>
      <c r="I555">
        <v>9.5600000000000004E-4</v>
      </c>
      <c r="J555" t="s">
        <v>13</v>
      </c>
      <c r="K555" t="b">
        <f t="shared" si="16"/>
        <v>1</v>
      </c>
      <c r="L555">
        <f t="shared" si="17"/>
        <v>2.47115784613595</v>
      </c>
      <c r="M555" s="8"/>
      <c r="N555" s="5" t="s">
        <v>597</v>
      </c>
      <c r="O555">
        <v>1.9912764505987002</v>
      </c>
    </row>
    <row r="556" spans="1:15" x14ac:dyDescent="0.4">
      <c r="A556" t="s">
        <v>1472</v>
      </c>
      <c r="B556" t="s">
        <v>1473</v>
      </c>
      <c r="C556">
        <v>-1.81488076688529</v>
      </c>
      <c r="D556" s="1">
        <v>1.9768392488535199E-12</v>
      </c>
      <c r="E556" t="s">
        <v>52</v>
      </c>
      <c r="F556">
        <v>14402110</v>
      </c>
      <c r="G556">
        <v>14403001</v>
      </c>
      <c r="H556">
        <v>-0.65</v>
      </c>
      <c r="I556">
        <v>2.8299999999999999E-2</v>
      </c>
      <c r="J556" t="s">
        <v>13</v>
      </c>
      <c r="K556" t="b">
        <f t="shared" si="16"/>
        <v>1</v>
      </c>
      <c r="L556">
        <f t="shared" si="17"/>
        <v>2.4648807668852899</v>
      </c>
      <c r="M556" s="8"/>
      <c r="N556" s="5" t="s">
        <v>1687</v>
      </c>
      <c r="O556">
        <v>1.9912729595145802</v>
      </c>
    </row>
    <row r="557" spans="1:15" x14ac:dyDescent="0.4">
      <c r="A557" t="s">
        <v>1375</v>
      </c>
      <c r="B557" t="s">
        <v>1376</v>
      </c>
      <c r="C557">
        <v>-1.84446777873093</v>
      </c>
      <c r="D557" s="1">
        <v>9.5835032035086894E-30</v>
      </c>
      <c r="E557" t="s">
        <v>52</v>
      </c>
      <c r="F557">
        <v>42489565</v>
      </c>
      <c r="G557">
        <v>42490822</v>
      </c>
      <c r="H557">
        <v>-0.62</v>
      </c>
      <c r="I557">
        <v>3.9399999999999998E-2</v>
      </c>
      <c r="J557" t="s">
        <v>13</v>
      </c>
      <c r="K557" t="b">
        <f t="shared" si="16"/>
        <v>1</v>
      </c>
      <c r="L557">
        <f t="shared" si="17"/>
        <v>2.4644677787309299</v>
      </c>
      <c r="M557" s="8"/>
      <c r="N557" s="5" t="s">
        <v>1689</v>
      </c>
      <c r="O557">
        <v>1.98656274575738</v>
      </c>
    </row>
    <row r="558" spans="1:15" x14ac:dyDescent="0.4">
      <c r="A558" t="s">
        <v>1474</v>
      </c>
      <c r="B558" t="s">
        <v>1475</v>
      </c>
      <c r="C558">
        <v>-1.57326059355411</v>
      </c>
      <c r="D558" s="1">
        <v>1.65193270027156E-29</v>
      </c>
      <c r="E558" t="s">
        <v>58</v>
      </c>
      <c r="F558">
        <v>60392387</v>
      </c>
      <c r="G558">
        <v>60392703</v>
      </c>
      <c r="H558">
        <v>-0.89</v>
      </c>
      <c r="I558">
        <v>5.8199999999999997E-3</v>
      </c>
      <c r="J558" t="s">
        <v>62</v>
      </c>
      <c r="K558" t="b">
        <f t="shared" si="16"/>
        <v>1</v>
      </c>
      <c r="L558">
        <f t="shared" si="17"/>
        <v>2.4632605935541099</v>
      </c>
      <c r="M558" s="8"/>
      <c r="N558" s="5" t="s">
        <v>1691</v>
      </c>
      <c r="O558">
        <v>1.9862886514976701</v>
      </c>
    </row>
    <row r="559" spans="1:15" x14ac:dyDescent="0.4">
      <c r="A559" t="s">
        <v>1476</v>
      </c>
      <c r="B559" t="s">
        <v>1477</v>
      </c>
      <c r="C559">
        <v>-1.3330185530199901</v>
      </c>
      <c r="D559" s="1">
        <v>7.8831183086875698E-8</v>
      </c>
      <c r="E559" t="s">
        <v>18</v>
      </c>
      <c r="F559">
        <v>142874257</v>
      </c>
      <c r="G559">
        <v>142875080</v>
      </c>
      <c r="H559">
        <v>-1.1299999999999999</v>
      </c>
      <c r="I559">
        <v>4.5100000000000001E-4</v>
      </c>
      <c r="J559" t="s">
        <v>13</v>
      </c>
      <c r="K559" t="b">
        <f t="shared" si="16"/>
        <v>1</v>
      </c>
      <c r="L559">
        <f t="shared" si="17"/>
        <v>2.4630185530199897</v>
      </c>
      <c r="M559" s="8"/>
      <c r="N559" s="5" t="s">
        <v>1693</v>
      </c>
      <c r="O559">
        <v>1.9848520818897999</v>
      </c>
    </row>
    <row r="560" spans="1:15" x14ac:dyDescent="0.4">
      <c r="A560" t="s">
        <v>1478</v>
      </c>
      <c r="B560" t="s">
        <v>1479</v>
      </c>
      <c r="C560">
        <v>-1.1491552711745401</v>
      </c>
      <c r="D560" s="1">
        <v>6.53892757997248E-9</v>
      </c>
      <c r="E560" t="s">
        <v>52</v>
      </c>
      <c r="F560">
        <v>44477382</v>
      </c>
      <c r="G560">
        <v>44478135</v>
      </c>
      <c r="H560">
        <v>-1.31</v>
      </c>
      <c r="I560">
        <v>2.0599999999999999E-4</v>
      </c>
      <c r="J560" t="s">
        <v>13</v>
      </c>
      <c r="K560" t="b">
        <f t="shared" si="16"/>
        <v>1</v>
      </c>
      <c r="L560">
        <f t="shared" si="17"/>
        <v>2.4591552711745401</v>
      </c>
      <c r="M560" s="8"/>
      <c r="N560" s="5" t="s">
        <v>1695</v>
      </c>
      <c r="O560">
        <v>1.98426194908245</v>
      </c>
    </row>
    <row r="561" spans="1:15" x14ac:dyDescent="0.4">
      <c r="A561" t="s">
        <v>1480</v>
      </c>
      <c r="B561" t="s">
        <v>1481</v>
      </c>
      <c r="C561">
        <v>-1.54861870041757</v>
      </c>
      <c r="D561">
        <v>1.0905666906815E-4</v>
      </c>
      <c r="E561" t="s">
        <v>37</v>
      </c>
      <c r="F561">
        <v>19116810</v>
      </c>
      <c r="G561">
        <v>19117443</v>
      </c>
      <c r="H561">
        <v>-0.91</v>
      </c>
      <c r="I561">
        <v>3.64E-3</v>
      </c>
      <c r="J561" t="s">
        <v>62</v>
      </c>
      <c r="K561" t="b">
        <f t="shared" si="16"/>
        <v>1</v>
      </c>
      <c r="L561">
        <f t="shared" si="17"/>
        <v>2.4586187004175701</v>
      </c>
      <c r="M561" s="8"/>
      <c r="N561" s="5" t="s">
        <v>1697</v>
      </c>
      <c r="O561">
        <v>1.97969718062074</v>
      </c>
    </row>
    <row r="562" spans="1:15" x14ac:dyDescent="0.4">
      <c r="A562" t="s">
        <v>1301</v>
      </c>
      <c r="B562" t="s">
        <v>1302</v>
      </c>
      <c r="C562">
        <v>-1.33858785274846</v>
      </c>
      <c r="D562" s="1">
        <v>4.1226565439286797E-8</v>
      </c>
      <c r="E562" t="s">
        <v>22</v>
      </c>
      <c r="F562">
        <v>118102149</v>
      </c>
      <c r="G562">
        <v>118102696</v>
      </c>
      <c r="H562">
        <v>-1.1200000000000001</v>
      </c>
      <c r="I562">
        <v>5.5399999999999998E-3</v>
      </c>
      <c r="J562" t="s">
        <v>13</v>
      </c>
      <c r="K562" t="b">
        <f t="shared" si="16"/>
        <v>1</v>
      </c>
      <c r="L562">
        <f t="shared" si="17"/>
        <v>2.4585878527484599</v>
      </c>
      <c r="M562" s="8"/>
      <c r="N562" s="5" t="s">
        <v>1699</v>
      </c>
      <c r="O562">
        <v>1.9791430929992502</v>
      </c>
    </row>
    <row r="563" spans="1:15" x14ac:dyDescent="0.4">
      <c r="A563" t="s">
        <v>1482</v>
      </c>
      <c r="B563" t="s">
        <v>1483</v>
      </c>
      <c r="C563">
        <v>-1.0199149146325399</v>
      </c>
      <c r="D563" s="1">
        <v>1.3670833726788499E-8</v>
      </c>
      <c r="E563" t="s">
        <v>61</v>
      </c>
      <c r="F563">
        <v>43822723</v>
      </c>
      <c r="G563">
        <v>43823925</v>
      </c>
      <c r="H563">
        <v>-1.43</v>
      </c>
      <c r="I563">
        <v>5.0599999999999998E-6</v>
      </c>
      <c r="J563" t="s">
        <v>19</v>
      </c>
      <c r="K563" t="b">
        <f t="shared" si="16"/>
        <v>1</v>
      </c>
      <c r="L563">
        <f t="shared" si="17"/>
        <v>2.4499149146325401</v>
      </c>
      <c r="M563" s="8"/>
      <c r="N563" s="5" t="s">
        <v>1701</v>
      </c>
      <c r="O563">
        <v>1.97817409718987</v>
      </c>
    </row>
    <row r="564" spans="1:15" x14ac:dyDescent="0.4">
      <c r="A564" t="s">
        <v>1484</v>
      </c>
      <c r="B564" t="s">
        <v>1485</v>
      </c>
      <c r="C564">
        <v>-1.5093318150405599</v>
      </c>
      <c r="D564">
        <v>1.10657557496152E-2</v>
      </c>
      <c r="E564" t="s">
        <v>31</v>
      </c>
      <c r="F564">
        <v>45146474</v>
      </c>
      <c r="G564">
        <v>45147148</v>
      </c>
      <c r="H564">
        <v>-0.94</v>
      </c>
      <c r="I564">
        <v>3.46E-3</v>
      </c>
      <c r="J564" t="s">
        <v>13</v>
      </c>
      <c r="K564" t="b">
        <f t="shared" si="16"/>
        <v>1</v>
      </c>
      <c r="L564">
        <f t="shared" si="17"/>
        <v>2.4493318150405599</v>
      </c>
      <c r="M564" s="8"/>
      <c r="N564" s="5" t="s">
        <v>626</v>
      </c>
      <c r="O564">
        <v>1.9739008984789899</v>
      </c>
    </row>
    <row r="565" spans="1:15" x14ac:dyDescent="0.4">
      <c r="A565" t="s">
        <v>1486</v>
      </c>
      <c r="B565" t="s">
        <v>1487</v>
      </c>
      <c r="C565">
        <v>-1.5646076812212</v>
      </c>
      <c r="D565" s="1">
        <v>3.1347325686713499E-13</v>
      </c>
      <c r="E565" t="s">
        <v>120</v>
      </c>
      <c r="F565">
        <v>65366648</v>
      </c>
      <c r="G565">
        <v>65368109</v>
      </c>
      <c r="H565">
        <v>-0.88</v>
      </c>
      <c r="I565">
        <v>1.2199999999999999E-3</v>
      </c>
      <c r="J565" t="s">
        <v>13</v>
      </c>
      <c r="K565" t="b">
        <f t="shared" si="16"/>
        <v>1</v>
      </c>
      <c r="L565">
        <f t="shared" si="17"/>
        <v>2.4446076812211999</v>
      </c>
      <c r="M565" s="8"/>
      <c r="N565" s="5" t="s">
        <v>1703</v>
      </c>
      <c r="O565">
        <v>1.9727055256530699</v>
      </c>
    </row>
    <row r="566" spans="1:15" x14ac:dyDescent="0.4">
      <c r="A566" t="s">
        <v>1488</v>
      </c>
      <c r="B566" t="s">
        <v>1489</v>
      </c>
      <c r="C566">
        <v>-1.7033324565489001</v>
      </c>
      <c r="D566" s="1">
        <v>1.00671255221127E-18</v>
      </c>
      <c r="E566" t="s">
        <v>52</v>
      </c>
      <c r="F566">
        <v>46692623</v>
      </c>
      <c r="G566">
        <v>46693863</v>
      </c>
      <c r="H566">
        <v>-0.74</v>
      </c>
      <c r="I566">
        <v>1.0999999999999999E-2</v>
      </c>
      <c r="J566" t="s">
        <v>13</v>
      </c>
      <c r="K566" t="b">
        <f t="shared" si="16"/>
        <v>1</v>
      </c>
      <c r="L566">
        <f t="shared" si="17"/>
        <v>2.4433324565488999</v>
      </c>
      <c r="M566" s="8"/>
      <c r="N566" s="5" t="s">
        <v>1705</v>
      </c>
      <c r="O566">
        <v>1.9668112161136699</v>
      </c>
    </row>
    <row r="567" spans="1:15" x14ac:dyDescent="0.4">
      <c r="A567" t="s">
        <v>1490</v>
      </c>
      <c r="B567" t="s">
        <v>1491</v>
      </c>
      <c r="C567">
        <v>-1.7022222830195</v>
      </c>
      <c r="D567" s="1">
        <v>2.9954355828992099E-7</v>
      </c>
      <c r="E567" t="s">
        <v>120</v>
      </c>
      <c r="F567">
        <v>189580407</v>
      </c>
      <c r="G567">
        <v>189581965</v>
      </c>
      <c r="H567">
        <v>-0.74</v>
      </c>
      <c r="I567">
        <v>2.9600000000000001E-2</v>
      </c>
      <c r="J567" t="s">
        <v>13</v>
      </c>
      <c r="K567" t="b">
        <f t="shared" si="16"/>
        <v>1</v>
      </c>
      <c r="L567">
        <f t="shared" si="17"/>
        <v>2.4422222830195</v>
      </c>
      <c r="M567" s="8"/>
      <c r="N567" s="5" t="s">
        <v>1707</v>
      </c>
      <c r="O567">
        <v>1.9663188335280499</v>
      </c>
    </row>
    <row r="568" spans="1:15" x14ac:dyDescent="0.4">
      <c r="A568" t="s">
        <v>1063</v>
      </c>
      <c r="B568" t="s">
        <v>1064</v>
      </c>
      <c r="C568">
        <v>-1.15955688976993</v>
      </c>
      <c r="D568" s="1">
        <v>1.74775370284591E-9</v>
      </c>
      <c r="E568" t="s">
        <v>61</v>
      </c>
      <c r="F568">
        <v>1575817</v>
      </c>
      <c r="G568">
        <v>1576342</v>
      </c>
      <c r="H568">
        <v>-1.28</v>
      </c>
      <c r="I568">
        <v>4.9799999999999998E-5</v>
      </c>
      <c r="J568" t="s">
        <v>62</v>
      </c>
      <c r="K568" t="b">
        <f t="shared" si="16"/>
        <v>1</v>
      </c>
      <c r="L568">
        <f t="shared" si="17"/>
        <v>2.4395568897699302</v>
      </c>
      <c r="M568" s="8"/>
      <c r="N568" s="5" t="s">
        <v>1709</v>
      </c>
      <c r="O568">
        <v>1.9651740036271099</v>
      </c>
    </row>
    <row r="569" spans="1:15" x14ac:dyDescent="0.4">
      <c r="A569" t="s">
        <v>1155</v>
      </c>
      <c r="B569" t="s">
        <v>1156</v>
      </c>
      <c r="C569">
        <v>-1.75895957380575</v>
      </c>
      <c r="D569" s="1">
        <v>5.5305693111192997E-38</v>
      </c>
      <c r="E569" t="s">
        <v>143</v>
      </c>
      <c r="F569">
        <v>36093255</v>
      </c>
      <c r="G569">
        <v>36094608</v>
      </c>
      <c r="H569">
        <v>-0.68</v>
      </c>
      <c r="I569">
        <v>2.8199999999999999E-2</v>
      </c>
      <c r="J569" t="s">
        <v>13</v>
      </c>
      <c r="K569" t="b">
        <f t="shared" si="16"/>
        <v>1</v>
      </c>
      <c r="L569">
        <f t="shared" si="17"/>
        <v>2.4389595738057501</v>
      </c>
      <c r="M569" s="8"/>
      <c r="N569" s="5" t="s">
        <v>1711</v>
      </c>
      <c r="O569">
        <v>1.9591538878264698</v>
      </c>
    </row>
    <row r="570" spans="1:15" x14ac:dyDescent="0.4">
      <c r="A570" t="s">
        <v>1492</v>
      </c>
      <c r="B570" t="s">
        <v>1493</v>
      </c>
      <c r="C570">
        <v>-1.04819587085207</v>
      </c>
      <c r="D570" s="1">
        <v>7.9286290752291296E-16</v>
      </c>
      <c r="E570" t="s">
        <v>233</v>
      </c>
      <c r="F570">
        <v>31165599</v>
      </c>
      <c r="G570">
        <v>31166915</v>
      </c>
      <c r="H570">
        <v>-1.39</v>
      </c>
      <c r="I570">
        <v>5.1499999999999998E-6</v>
      </c>
      <c r="J570" t="s">
        <v>19</v>
      </c>
      <c r="K570" t="b">
        <f t="shared" si="16"/>
        <v>1</v>
      </c>
      <c r="L570">
        <f t="shared" si="17"/>
        <v>2.4381958708520699</v>
      </c>
      <c r="M570" s="8"/>
      <c r="N570" s="5" t="s">
        <v>1713</v>
      </c>
      <c r="O570">
        <v>1.9543544529905899</v>
      </c>
    </row>
    <row r="571" spans="1:15" x14ac:dyDescent="0.4">
      <c r="A571" t="s">
        <v>1494</v>
      </c>
      <c r="B571" t="s">
        <v>1495</v>
      </c>
      <c r="C571">
        <v>-1.12906113530299</v>
      </c>
      <c r="D571" s="1">
        <v>4.7124133149832202E-7</v>
      </c>
      <c r="E571" t="s">
        <v>22</v>
      </c>
      <c r="F571">
        <v>13208622</v>
      </c>
      <c r="G571">
        <v>13209422</v>
      </c>
      <c r="H571">
        <v>-1.3</v>
      </c>
      <c r="I571">
        <v>2.5400000000000001E-5</v>
      </c>
      <c r="J571" t="s">
        <v>62</v>
      </c>
      <c r="K571" t="b">
        <f t="shared" si="16"/>
        <v>1</v>
      </c>
      <c r="L571">
        <f t="shared" si="17"/>
        <v>2.4290611353029901</v>
      </c>
      <c r="M571" s="8"/>
      <c r="N571" s="5" t="s">
        <v>1715</v>
      </c>
      <c r="O571">
        <v>1.9539778770731502</v>
      </c>
    </row>
    <row r="572" spans="1:15" x14ac:dyDescent="0.4">
      <c r="A572" t="s">
        <v>1496</v>
      </c>
      <c r="B572" t="s">
        <v>1497</v>
      </c>
      <c r="C572">
        <v>-1.3049915528296101</v>
      </c>
      <c r="D572">
        <v>1.6634047122543E-4</v>
      </c>
      <c r="E572" t="s">
        <v>233</v>
      </c>
      <c r="F572">
        <v>74028184</v>
      </c>
      <c r="G572">
        <v>74029269</v>
      </c>
      <c r="H572">
        <v>-1.1200000000000001</v>
      </c>
      <c r="I572">
        <v>1.2999999999999999E-3</v>
      </c>
      <c r="J572" t="s">
        <v>62</v>
      </c>
      <c r="K572" t="b">
        <f t="shared" si="16"/>
        <v>1</v>
      </c>
      <c r="L572">
        <f t="shared" si="17"/>
        <v>2.42499155282961</v>
      </c>
      <c r="M572" s="8"/>
      <c r="N572" s="5" t="s">
        <v>1717</v>
      </c>
      <c r="O572">
        <v>1.9513220243116902</v>
      </c>
    </row>
    <row r="573" spans="1:15" x14ac:dyDescent="0.4">
      <c r="A573" t="s">
        <v>1101</v>
      </c>
      <c r="B573" t="s">
        <v>1102</v>
      </c>
      <c r="C573">
        <v>-1.52336979928213</v>
      </c>
      <c r="D573">
        <v>4.4189025352619999E-4</v>
      </c>
      <c r="E573" t="s">
        <v>12</v>
      </c>
      <c r="F573">
        <v>64306852</v>
      </c>
      <c r="G573">
        <v>64307736</v>
      </c>
      <c r="H573">
        <v>-0.9</v>
      </c>
      <c r="I573">
        <v>1.06E-3</v>
      </c>
      <c r="J573" t="s">
        <v>13</v>
      </c>
      <c r="K573" t="b">
        <f t="shared" si="16"/>
        <v>1</v>
      </c>
      <c r="L573">
        <f t="shared" si="17"/>
        <v>2.4233697992821299</v>
      </c>
      <c r="M573" s="8"/>
      <c r="N573" s="5" t="s">
        <v>1719</v>
      </c>
      <c r="O573">
        <v>1.9470290974280799</v>
      </c>
    </row>
    <row r="574" spans="1:15" x14ac:dyDescent="0.4">
      <c r="A574" t="s">
        <v>1498</v>
      </c>
      <c r="B574" t="s">
        <v>1499</v>
      </c>
      <c r="C574">
        <v>-1.4022158329525001</v>
      </c>
      <c r="D574" s="1">
        <v>2.0534108745333198E-28</v>
      </c>
      <c r="E574" t="s">
        <v>52</v>
      </c>
      <c r="F574">
        <v>53243229</v>
      </c>
      <c r="G574">
        <v>53243610</v>
      </c>
      <c r="H574">
        <v>-1.02</v>
      </c>
      <c r="I574">
        <v>3.1099999999999999E-3</v>
      </c>
      <c r="J574" t="s">
        <v>19</v>
      </c>
      <c r="K574" t="b">
        <f t="shared" si="16"/>
        <v>1</v>
      </c>
      <c r="L574">
        <f t="shared" si="17"/>
        <v>2.4222158329525003</v>
      </c>
      <c r="M574" s="8"/>
      <c r="N574" s="5" t="s">
        <v>1721</v>
      </c>
      <c r="O574">
        <v>1.9440637851062301</v>
      </c>
    </row>
    <row r="575" spans="1:15" x14ac:dyDescent="0.4">
      <c r="A575" t="s">
        <v>1261</v>
      </c>
      <c r="B575" t="s">
        <v>1262</v>
      </c>
      <c r="C575">
        <v>-1.68864322169009</v>
      </c>
      <c r="D575" s="1">
        <v>5.8738376425032699E-15</v>
      </c>
      <c r="E575" t="s">
        <v>52</v>
      </c>
      <c r="F575">
        <v>11272037</v>
      </c>
      <c r="G575">
        <v>11272737</v>
      </c>
      <c r="H575">
        <v>-0.73</v>
      </c>
      <c r="I575">
        <v>1.4200000000000001E-2</v>
      </c>
      <c r="J575" t="s">
        <v>13</v>
      </c>
      <c r="K575" t="b">
        <f t="shared" si="16"/>
        <v>1</v>
      </c>
      <c r="L575">
        <f t="shared" si="17"/>
        <v>2.4186432216900897</v>
      </c>
      <c r="M575" s="8"/>
      <c r="N575" s="5" t="s">
        <v>1723</v>
      </c>
      <c r="O575">
        <v>1.94071758688573</v>
      </c>
    </row>
    <row r="576" spans="1:15" x14ac:dyDescent="0.4">
      <c r="A576" t="s">
        <v>1500</v>
      </c>
      <c r="B576" t="s">
        <v>1501</v>
      </c>
      <c r="C576">
        <v>-1.15612969981679</v>
      </c>
      <c r="D576">
        <v>3.4339354719405699E-3</v>
      </c>
      <c r="E576" t="s">
        <v>75</v>
      </c>
      <c r="F576">
        <v>44168246</v>
      </c>
      <c r="G576">
        <v>44168789</v>
      </c>
      <c r="H576">
        <v>-1.26</v>
      </c>
      <c r="I576">
        <v>2.1199999999999999E-3</v>
      </c>
      <c r="J576" t="s">
        <v>13</v>
      </c>
      <c r="K576" t="b">
        <f t="shared" si="16"/>
        <v>1</v>
      </c>
      <c r="L576">
        <f t="shared" si="17"/>
        <v>2.41612969981679</v>
      </c>
      <c r="M576" s="8"/>
      <c r="N576" s="5" t="s">
        <v>1725</v>
      </c>
      <c r="O576">
        <v>1.93625786671321</v>
      </c>
    </row>
    <row r="577" spans="1:15" x14ac:dyDescent="0.4">
      <c r="A577" t="s">
        <v>1039</v>
      </c>
      <c r="B577" t="s">
        <v>1040</v>
      </c>
      <c r="C577">
        <v>-1.35348858114215</v>
      </c>
      <c r="D577" s="1">
        <v>2.1900058495619402E-11</v>
      </c>
      <c r="E577" t="s">
        <v>233</v>
      </c>
      <c r="F577">
        <v>75981061</v>
      </c>
      <c r="G577">
        <v>75982846</v>
      </c>
      <c r="H577">
        <v>-1.06</v>
      </c>
      <c r="I577">
        <v>4.6900000000000002E-4</v>
      </c>
      <c r="J577" t="s">
        <v>13</v>
      </c>
      <c r="K577" t="b">
        <f t="shared" si="16"/>
        <v>1</v>
      </c>
      <c r="L577">
        <f t="shared" si="17"/>
        <v>2.41348858114215</v>
      </c>
      <c r="M577" s="8"/>
      <c r="N577" s="5" t="s">
        <v>1727</v>
      </c>
      <c r="O577">
        <v>1.9346909079227199</v>
      </c>
    </row>
    <row r="578" spans="1:15" x14ac:dyDescent="0.4">
      <c r="A578" t="s">
        <v>1502</v>
      </c>
      <c r="B578" t="s">
        <v>1503</v>
      </c>
      <c r="C578">
        <v>-1.21413182838692</v>
      </c>
      <c r="D578">
        <v>1.1334590516657501E-3</v>
      </c>
      <c r="E578" t="s">
        <v>40</v>
      </c>
      <c r="F578">
        <v>106085366</v>
      </c>
      <c r="G578">
        <v>106086477</v>
      </c>
      <c r="H578">
        <v>-1.19</v>
      </c>
      <c r="I578">
        <v>1.04E-5</v>
      </c>
      <c r="J578" t="s">
        <v>13</v>
      </c>
      <c r="K578" t="b">
        <f t="shared" si="16"/>
        <v>1</v>
      </c>
      <c r="L578">
        <f t="shared" si="17"/>
        <v>2.40413182838692</v>
      </c>
      <c r="M578" s="8"/>
      <c r="N578" s="5" t="s">
        <v>1729</v>
      </c>
      <c r="O578">
        <v>1.9295192140558699</v>
      </c>
    </row>
    <row r="579" spans="1:15" x14ac:dyDescent="0.4">
      <c r="A579" t="s">
        <v>607</v>
      </c>
      <c r="B579" t="s">
        <v>608</v>
      </c>
      <c r="C579">
        <v>-1.1639652912304801</v>
      </c>
      <c r="D579" s="1">
        <v>8.7685424504132293E-19</v>
      </c>
      <c r="E579" t="s">
        <v>61</v>
      </c>
      <c r="F579">
        <v>40311148</v>
      </c>
      <c r="G579">
        <v>40312165</v>
      </c>
      <c r="H579">
        <v>-1.24</v>
      </c>
      <c r="I579">
        <v>2.4600000000000002E-5</v>
      </c>
      <c r="J579" t="s">
        <v>19</v>
      </c>
      <c r="K579" t="b">
        <f t="shared" ref="K579:K642" si="18">AND(D579&lt;0.05, I579&lt;0.05, C579&lt;0, H579&lt;0)</f>
        <v>1</v>
      </c>
      <c r="L579">
        <f t="shared" ref="L579:L642" si="19">ABS(C579+H579)</f>
        <v>2.4039652912304801</v>
      </c>
      <c r="M579" s="8"/>
      <c r="N579" s="5" t="s">
        <v>1731</v>
      </c>
      <c r="O579">
        <v>1.9262571548942802</v>
      </c>
    </row>
    <row r="580" spans="1:15" x14ac:dyDescent="0.4">
      <c r="A580" t="s">
        <v>1223</v>
      </c>
      <c r="B580" t="s">
        <v>1224</v>
      </c>
      <c r="C580">
        <v>-1.77858032927964</v>
      </c>
      <c r="D580" s="1">
        <v>2.2480726933492401E-26</v>
      </c>
      <c r="E580" t="s">
        <v>109</v>
      </c>
      <c r="F580">
        <v>73271969</v>
      </c>
      <c r="G580">
        <v>73272745</v>
      </c>
      <c r="H580">
        <v>-0.62</v>
      </c>
      <c r="I580">
        <v>4.0899999999999999E-2</v>
      </c>
      <c r="J580" t="s">
        <v>13</v>
      </c>
      <c r="K580" t="b">
        <f t="shared" si="18"/>
        <v>1</v>
      </c>
      <c r="L580">
        <f t="shared" si="19"/>
        <v>2.3985803292796399</v>
      </c>
      <c r="M580" s="8"/>
      <c r="N580" s="5" t="s">
        <v>1733</v>
      </c>
      <c r="O580">
        <v>1.9250399240538698</v>
      </c>
    </row>
    <row r="581" spans="1:15" x14ac:dyDescent="0.4">
      <c r="A581" t="s">
        <v>1504</v>
      </c>
      <c r="B581" t="s">
        <v>1505</v>
      </c>
      <c r="C581">
        <v>-1.7016884871332301</v>
      </c>
      <c r="D581">
        <v>1.3802936834431701E-2</v>
      </c>
      <c r="E581" t="s">
        <v>40</v>
      </c>
      <c r="F581">
        <v>36678499</v>
      </c>
      <c r="G581">
        <v>36678990</v>
      </c>
      <c r="H581">
        <v>-0.69</v>
      </c>
      <c r="I581">
        <v>4.2900000000000001E-2</v>
      </c>
      <c r="J581" t="s">
        <v>13</v>
      </c>
      <c r="K581" t="b">
        <f t="shared" si="18"/>
        <v>1</v>
      </c>
      <c r="L581">
        <f t="shared" si="19"/>
        <v>2.39168848713323</v>
      </c>
      <c r="M581" s="8"/>
      <c r="N581" s="5" t="s">
        <v>1735</v>
      </c>
      <c r="O581">
        <v>1.9245307976583002</v>
      </c>
    </row>
    <row r="582" spans="1:15" x14ac:dyDescent="0.4">
      <c r="A582" t="s">
        <v>1506</v>
      </c>
      <c r="B582" t="s">
        <v>1507</v>
      </c>
      <c r="C582">
        <v>-1.14636650564378</v>
      </c>
      <c r="D582" s="1">
        <v>2.3425430085937202E-9</v>
      </c>
      <c r="E582" t="s">
        <v>109</v>
      </c>
      <c r="F582">
        <v>3904723</v>
      </c>
      <c r="G582">
        <v>3905938</v>
      </c>
      <c r="H582">
        <v>-1.24</v>
      </c>
      <c r="I582">
        <v>3.1199999999999999E-5</v>
      </c>
      <c r="J582" t="s">
        <v>19</v>
      </c>
      <c r="K582" t="b">
        <f t="shared" si="18"/>
        <v>1</v>
      </c>
      <c r="L582">
        <f t="shared" si="19"/>
        <v>2.3863665056437799</v>
      </c>
      <c r="M582" s="8"/>
      <c r="N582" s="5" t="s">
        <v>1737</v>
      </c>
      <c r="O582">
        <v>1.91326540161572</v>
      </c>
    </row>
    <row r="583" spans="1:15" x14ac:dyDescent="0.4">
      <c r="A583" t="s">
        <v>1508</v>
      </c>
      <c r="B583" t="s">
        <v>1509</v>
      </c>
      <c r="C583">
        <v>-1.6286959252664901</v>
      </c>
      <c r="D583">
        <v>1.23870468711415E-2</v>
      </c>
      <c r="E583" t="s">
        <v>34</v>
      </c>
      <c r="F583">
        <v>15562799</v>
      </c>
      <c r="G583">
        <v>15564092</v>
      </c>
      <c r="H583">
        <v>-0.75</v>
      </c>
      <c r="I583">
        <v>1.9099999999999999E-2</v>
      </c>
      <c r="J583" t="s">
        <v>13</v>
      </c>
      <c r="K583" t="b">
        <f t="shared" si="18"/>
        <v>1</v>
      </c>
      <c r="L583">
        <f t="shared" si="19"/>
        <v>2.3786959252664901</v>
      </c>
      <c r="M583" s="8"/>
      <c r="N583" s="5" t="s">
        <v>1739</v>
      </c>
      <c r="O583">
        <v>1.90399369567454</v>
      </c>
    </row>
    <row r="584" spans="1:15" x14ac:dyDescent="0.4">
      <c r="A584" t="s">
        <v>1379</v>
      </c>
      <c r="B584" t="s">
        <v>1380</v>
      </c>
      <c r="C584">
        <v>-1.3381740925277399</v>
      </c>
      <c r="D584" s="1">
        <v>2.4835906343342499E-20</v>
      </c>
      <c r="E584" t="s">
        <v>25</v>
      </c>
      <c r="F584">
        <v>12478072</v>
      </c>
      <c r="G584">
        <v>12478848</v>
      </c>
      <c r="H584">
        <v>-1.04</v>
      </c>
      <c r="I584">
        <v>3.3500000000000001E-4</v>
      </c>
      <c r="J584" t="s">
        <v>13</v>
      </c>
      <c r="K584" t="b">
        <f t="shared" si="18"/>
        <v>1</v>
      </c>
      <c r="L584">
        <f t="shared" si="19"/>
        <v>2.3781740925277397</v>
      </c>
      <c r="M584" s="8"/>
      <c r="N584" s="5" t="s">
        <v>1741</v>
      </c>
      <c r="O584">
        <v>1.90241696657769</v>
      </c>
    </row>
    <row r="585" spans="1:15" x14ac:dyDescent="0.4">
      <c r="A585" t="s">
        <v>1510</v>
      </c>
      <c r="B585" t="s">
        <v>1511</v>
      </c>
      <c r="C585">
        <v>-1.2232050153237799</v>
      </c>
      <c r="D585">
        <v>2.4466271257029201E-5</v>
      </c>
      <c r="E585" t="s">
        <v>52</v>
      </c>
      <c r="F585">
        <v>52244223</v>
      </c>
      <c r="G585">
        <v>52244614</v>
      </c>
      <c r="H585">
        <v>-1.1499999999999999</v>
      </c>
      <c r="I585">
        <v>5.3999999999999998E-5</v>
      </c>
      <c r="J585" t="s">
        <v>19</v>
      </c>
      <c r="K585" t="b">
        <f t="shared" si="18"/>
        <v>1</v>
      </c>
      <c r="L585">
        <f t="shared" si="19"/>
        <v>2.37320501532378</v>
      </c>
      <c r="M585" s="8"/>
      <c r="N585" s="5" t="s">
        <v>1743</v>
      </c>
      <c r="O585">
        <v>1.8974308186481101</v>
      </c>
    </row>
    <row r="586" spans="1:15" x14ac:dyDescent="0.4">
      <c r="A586" t="s">
        <v>1512</v>
      </c>
      <c r="B586" t="s">
        <v>1513</v>
      </c>
      <c r="C586">
        <v>-1.5262959941614</v>
      </c>
      <c r="D586" s="1">
        <v>2.5699738906923998E-27</v>
      </c>
      <c r="E586" t="s">
        <v>143</v>
      </c>
      <c r="F586">
        <v>381679</v>
      </c>
      <c r="G586">
        <v>382104</v>
      </c>
      <c r="H586">
        <v>-0.84</v>
      </c>
      <c r="I586">
        <v>1.24E-3</v>
      </c>
      <c r="J586" t="s">
        <v>13</v>
      </c>
      <c r="K586" t="b">
        <f t="shared" si="18"/>
        <v>1</v>
      </c>
      <c r="L586">
        <f t="shared" si="19"/>
        <v>2.3662959941613999</v>
      </c>
      <c r="M586" s="8"/>
      <c r="N586" s="5" t="s">
        <v>1745</v>
      </c>
      <c r="O586">
        <v>1.8961466976668599</v>
      </c>
    </row>
    <row r="587" spans="1:15" x14ac:dyDescent="0.4">
      <c r="A587" t="s">
        <v>1514</v>
      </c>
      <c r="B587" t="s">
        <v>1515</v>
      </c>
      <c r="C587">
        <v>-1.7847225198807599</v>
      </c>
      <c r="D587" s="1">
        <v>5.9327995583041599E-43</v>
      </c>
      <c r="E587" t="s">
        <v>61</v>
      </c>
      <c r="F587">
        <v>82097466</v>
      </c>
      <c r="G587">
        <v>82098945</v>
      </c>
      <c r="H587">
        <v>-0.57999999999999996</v>
      </c>
      <c r="I587">
        <v>3.8899999999999997E-2</v>
      </c>
      <c r="J587" t="s">
        <v>13</v>
      </c>
      <c r="K587" t="b">
        <f t="shared" si="18"/>
        <v>1</v>
      </c>
      <c r="L587">
        <f t="shared" si="19"/>
        <v>2.3647225198807598</v>
      </c>
      <c r="M587" s="8"/>
      <c r="N587" s="5" t="s">
        <v>1747</v>
      </c>
      <c r="O587">
        <v>1.8855079789673501</v>
      </c>
    </row>
    <row r="588" spans="1:15" x14ac:dyDescent="0.4">
      <c r="A588" t="s">
        <v>1516</v>
      </c>
      <c r="B588" t="s">
        <v>1517</v>
      </c>
      <c r="C588">
        <v>-1.70460647963364</v>
      </c>
      <c r="D588" s="1">
        <v>5.7747313010117598E-37</v>
      </c>
      <c r="E588" t="s">
        <v>61</v>
      </c>
      <c r="F588">
        <v>79835862</v>
      </c>
      <c r="G588">
        <v>79837484</v>
      </c>
      <c r="H588">
        <v>-0.66</v>
      </c>
      <c r="I588">
        <v>2.46E-2</v>
      </c>
      <c r="J588" t="s">
        <v>13</v>
      </c>
      <c r="K588" t="b">
        <f t="shared" si="18"/>
        <v>1</v>
      </c>
      <c r="L588">
        <f t="shared" si="19"/>
        <v>2.3646064796336401</v>
      </c>
      <c r="M588" s="8"/>
      <c r="N588" s="5" t="s">
        <v>1749</v>
      </c>
      <c r="O588">
        <v>1.8839191437541101</v>
      </c>
    </row>
    <row r="589" spans="1:15" x14ac:dyDescent="0.4">
      <c r="A589" t="s">
        <v>1181</v>
      </c>
      <c r="B589" t="s">
        <v>1182</v>
      </c>
      <c r="C589">
        <v>-1.70554853155647</v>
      </c>
      <c r="D589" s="1">
        <v>2.16769820762795E-26</v>
      </c>
      <c r="E589" t="s">
        <v>58</v>
      </c>
      <c r="F589">
        <v>73095920</v>
      </c>
      <c r="G589">
        <v>73097279</v>
      </c>
      <c r="H589">
        <v>-0.65</v>
      </c>
      <c r="I589">
        <v>2.9000000000000001E-2</v>
      </c>
      <c r="J589" t="s">
        <v>13</v>
      </c>
      <c r="K589" t="b">
        <f t="shared" si="18"/>
        <v>1</v>
      </c>
      <c r="L589">
        <f t="shared" si="19"/>
        <v>2.3555485315564701</v>
      </c>
      <c r="M589" s="8"/>
      <c r="N589" s="5" t="s">
        <v>1751</v>
      </c>
      <c r="O589">
        <v>1.8775519605856399</v>
      </c>
    </row>
    <row r="590" spans="1:15" x14ac:dyDescent="0.4">
      <c r="A590" t="s">
        <v>1518</v>
      </c>
      <c r="B590" t="s">
        <v>1519</v>
      </c>
      <c r="C590">
        <v>-1.4216801621685</v>
      </c>
      <c r="D590" s="1">
        <v>3.9510383298110598E-9</v>
      </c>
      <c r="E590" t="s">
        <v>22</v>
      </c>
      <c r="F590">
        <v>94614047</v>
      </c>
      <c r="G590">
        <v>94614703</v>
      </c>
      <c r="H590">
        <v>-0.93</v>
      </c>
      <c r="I590">
        <v>1.4500000000000001E-2</v>
      </c>
      <c r="J590" t="s">
        <v>19</v>
      </c>
      <c r="K590" t="b">
        <f t="shared" si="18"/>
        <v>1</v>
      </c>
      <c r="L590">
        <f t="shared" si="19"/>
        <v>2.3516801621685</v>
      </c>
      <c r="M590" s="8"/>
      <c r="N590" s="5" t="s">
        <v>1753</v>
      </c>
      <c r="O590">
        <v>1.8713823260065001</v>
      </c>
    </row>
    <row r="591" spans="1:15" x14ac:dyDescent="0.4">
      <c r="A591" t="s">
        <v>1520</v>
      </c>
      <c r="B591" t="s">
        <v>1521</v>
      </c>
      <c r="C591">
        <v>-1.1190534103790699</v>
      </c>
      <c r="D591">
        <v>3.7274554519418503E-2</v>
      </c>
      <c r="E591" t="s">
        <v>18</v>
      </c>
      <c r="F591">
        <v>140156913</v>
      </c>
      <c r="G591">
        <v>140157794</v>
      </c>
      <c r="H591">
        <v>-1.22</v>
      </c>
      <c r="I591">
        <v>6.2299999999999996E-6</v>
      </c>
      <c r="J591" t="s">
        <v>13</v>
      </c>
      <c r="K591" t="b">
        <f t="shared" si="18"/>
        <v>1</v>
      </c>
      <c r="L591">
        <f t="shared" si="19"/>
        <v>2.3390534103790701</v>
      </c>
      <c r="M591" s="8"/>
      <c r="N591" s="5" t="s">
        <v>1755</v>
      </c>
      <c r="O591">
        <v>1.8704168927817499</v>
      </c>
    </row>
    <row r="592" spans="1:15" x14ac:dyDescent="0.4">
      <c r="A592" t="s">
        <v>1522</v>
      </c>
      <c r="B592" t="s">
        <v>1523</v>
      </c>
      <c r="C592">
        <v>-1.21853190434254</v>
      </c>
      <c r="D592">
        <v>4.7000498424290499E-5</v>
      </c>
      <c r="E592" t="s">
        <v>25</v>
      </c>
      <c r="F592">
        <v>10474671</v>
      </c>
      <c r="G592">
        <v>10475375</v>
      </c>
      <c r="H592">
        <v>-1.1200000000000001</v>
      </c>
      <c r="I592">
        <v>2.0100000000000001E-4</v>
      </c>
      <c r="J592" t="s">
        <v>13</v>
      </c>
      <c r="K592" t="b">
        <f t="shared" si="18"/>
        <v>1</v>
      </c>
      <c r="L592">
        <f t="shared" si="19"/>
        <v>2.3385319043425401</v>
      </c>
      <c r="M592" s="8"/>
      <c r="N592" s="5" t="s">
        <v>1757</v>
      </c>
      <c r="O592">
        <v>1.8607177585141002</v>
      </c>
    </row>
    <row r="593" spans="1:15" x14ac:dyDescent="0.4">
      <c r="A593" t="s">
        <v>1524</v>
      </c>
      <c r="B593" t="s">
        <v>1525</v>
      </c>
      <c r="C593">
        <v>-1.1258395929218801</v>
      </c>
      <c r="D593" s="1">
        <v>2.5814424231976701E-12</v>
      </c>
      <c r="E593" t="s">
        <v>25</v>
      </c>
      <c r="F593">
        <v>28581257</v>
      </c>
      <c r="G593">
        <v>28582419</v>
      </c>
      <c r="H593">
        <v>-1.21</v>
      </c>
      <c r="I593">
        <v>8.5699999999999993E-6</v>
      </c>
      <c r="J593" t="s">
        <v>13</v>
      </c>
      <c r="K593" t="b">
        <f t="shared" si="18"/>
        <v>1</v>
      </c>
      <c r="L593">
        <f t="shared" si="19"/>
        <v>2.33583959292188</v>
      </c>
      <c r="M593" s="8"/>
      <c r="N593" s="5" t="s">
        <v>1759</v>
      </c>
      <c r="O593">
        <v>1.8563516539343898</v>
      </c>
    </row>
    <row r="594" spans="1:15" x14ac:dyDescent="0.4">
      <c r="A594" t="s">
        <v>1526</v>
      </c>
      <c r="B594" t="s">
        <v>1527</v>
      </c>
      <c r="C594">
        <v>-1.31295888735582</v>
      </c>
      <c r="D594" s="1">
        <v>4.8153586924803598E-9</v>
      </c>
      <c r="E594" t="s">
        <v>143</v>
      </c>
      <c r="F594">
        <v>3312862</v>
      </c>
      <c r="G594">
        <v>3313826</v>
      </c>
      <c r="H594">
        <v>-1.02</v>
      </c>
      <c r="I594">
        <v>8.2399999999999997E-4</v>
      </c>
      <c r="J594" t="s">
        <v>62</v>
      </c>
      <c r="K594" t="b">
        <f t="shared" si="18"/>
        <v>1</v>
      </c>
      <c r="L594">
        <f t="shared" si="19"/>
        <v>2.33295888735582</v>
      </c>
      <c r="M594" s="8"/>
      <c r="N594" s="5" t="s">
        <v>1761</v>
      </c>
      <c r="O594">
        <v>1.8551679732305399</v>
      </c>
    </row>
    <row r="595" spans="1:15" x14ac:dyDescent="0.4">
      <c r="A595" t="s">
        <v>1528</v>
      </c>
      <c r="B595" t="s">
        <v>1529</v>
      </c>
      <c r="C595">
        <v>-1.58259018074113</v>
      </c>
      <c r="D595">
        <v>2.1124944392771999E-2</v>
      </c>
      <c r="E595" t="s">
        <v>61</v>
      </c>
      <c r="F595">
        <v>49729908</v>
      </c>
      <c r="G595">
        <v>49731049</v>
      </c>
      <c r="H595">
        <v>-0.75</v>
      </c>
      <c r="I595">
        <v>3.4799999999999998E-2</v>
      </c>
      <c r="J595" t="s">
        <v>19</v>
      </c>
      <c r="K595" t="b">
        <f t="shared" si="18"/>
        <v>1</v>
      </c>
      <c r="L595">
        <f t="shared" si="19"/>
        <v>2.3325901807411302</v>
      </c>
      <c r="M595" s="8"/>
      <c r="N595" s="5" t="s">
        <v>1763</v>
      </c>
      <c r="O595">
        <v>1.85307471035539</v>
      </c>
    </row>
    <row r="596" spans="1:15" x14ac:dyDescent="0.4">
      <c r="A596" t="s">
        <v>1530</v>
      </c>
      <c r="B596" t="s">
        <v>1531</v>
      </c>
      <c r="C596">
        <v>-1.41017758074678</v>
      </c>
      <c r="D596" s="1">
        <v>7.2650470476494703E-13</v>
      </c>
      <c r="E596" t="s">
        <v>25</v>
      </c>
      <c r="F596">
        <v>87328268</v>
      </c>
      <c r="G596">
        <v>87329008</v>
      </c>
      <c r="H596">
        <v>-0.92</v>
      </c>
      <c r="I596">
        <v>1.0200000000000001E-3</v>
      </c>
      <c r="J596" t="s">
        <v>13</v>
      </c>
      <c r="K596" t="b">
        <f t="shared" si="18"/>
        <v>1</v>
      </c>
      <c r="L596">
        <f t="shared" si="19"/>
        <v>2.3301775807467799</v>
      </c>
      <c r="M596" s="8"/>
      <c r="N596" s="5" t="s">
        <v>1765</v>
      </c>
      <c r="O596">
        <v>1.8505834826182599</v>
      </c>
    </row>
    <row r="597" spans="1:15" x14ac:dyDescent="0.4">
      <c r="A597" t="s">
        <v>1419</v>
      </c>
      <c r="B597" s="2">
        <v>40787</v>
      </c>
      <c r="C597">
        <v>-1.43555439311868</v>
      </c>
      <c r="D597" s="1">
        <v>9.0416651379428702E-12</v>
      </c>
      <c r="E597" t="s">
        <v>70</v>
      </c>
      <c r="F597">
        <v>76949526</v>
      </c>
      <c r="G597">
        <v>76950033</v>
      </c>
      <c r="H597">
        <v>-0.89</v>
      </c>
      <c r="I597">
        <v>4.2200000000000001E-2</v>
      </c>
      <c r="J597" t="s">
        <v>13</v>
      </c>
      <c r="K597" t="b">
        <f t="shared" si="18"/>
        <v>1</v>
      </c>
      <c r="L597">
        <f t="shared" si="19"/>
        <v>2.3255543931186802</v>
      </c>
      <c r="M597" s="8"/>
      <c r="N597" s="5" t="s">
        <v>1767</v>
      </c>
      <c r="O597">
        <v>1.8385594384892101</v>
      </c>
    </row>
    <row r="598" spans="1:15" x14ac:dyDescent="0.4">
      <c r="A598" t="s">
        <v>1532</v>
      </c>
      <c r="B598" t="s">
        <v>1533</v>
      </c>
      <c r="C598">
        <v>-1.33444967532156</v>
      </c>
      <c r="D598">
        <v>1.9491945888788E-4</v>
      </c>
      <c r="E598" t="s">
        <v>18</v>
      </c>
      <c r="F598">
        <v>100535012</v>
      </c>
      <c r="G598">
        <v>100535908</v>
      </c>
      <c r="H598">
        <v>-0.99</v>
      </c>
      <c r="I598">
        <v>2.9399999999999999E-3</v>
      </c>
      <c r="J598" t="s">
        <v>13</v>
      </c>
      <c r="K598" t="b">
        <f t="shared" si="18"/>
        <v>1</v>
      </c>
      <c r="L598">
        <f t="shared" si="19"/>
        <v>2.32444967532156</v>
      </c>
      <c r="M598" s="8"/>
      <c r="N598" s="5" t="s">
        <v>1769</v>
      </c>
      <c r="O598">
        <v>1.8365615011226801</v>
      </c>
    </row>
    <row r="599" spans="1:15" x14ac:dyDescent="0.4">
      <c r="A599" t="s">
        <v>1534</v>
      </c>
      <c r="B599" t="s">
        <v>1535</v>
      </c>
      <c r="C599">
        <v>-1.4320115732463601</v>
      </c>
      <c r="D599" s="1">
        <v>6.38489515843448E-17</v>
      </c>
      <c r="E599" t="s">
        <v>25</v>
      </c>
      <c r="F599">
        <v>25871889</v>
      </c>
      <c r="G599">
        <v>25872826</v>
      </c>
      <c r="H599">
        <v>-0.89</v>
      </c>
      <c r="I599">
        <v>1.46E-2</v>
      </c>
      <c r="J599" t="s">
        <v>13</v>
      </c>
      <c r="K599" t="b">
        <f t="shared" si="18"/>
        <v>1</v>
      </c>
      <c r="L599">
        <f t="shared" si="19"/>
        <v>2.32201157324636</v>
      </c>
      <c r="M599" s="8"/>
      <c r="N599" s="5" t="s">
        <v>1771</v>
      </c>
      <c r="O599">
        <v>1.8292294354148799</v>
      </c>
    </row>
    <row r="600" spans="1:15" x14ac:dyDescent="0.4">
      <c r="A600" t="s">
        <v>1053</v>
      </c>
      <c r="B600" t="s">
        <v>1054</v>
      </c>
      <c r="C600">
        <v>-1.4206531877634601</v>
      </c>
      <c r="D600" s="1">
        <v>1.3960907213209399E-17</v>
      </c>
      <c r="E600" t="s">
        <v>52</v>
      </c>
      <c r="F600">
        <v>48507262</v>
      </c>
      <c r="G600">
        <v>48508097</v>
      </c>
      <c r="H600">
        <v>-0.9</v>
      </c>
      <c r="I600">
        <v>5.6600000000000001E-3</v>
      </c>
      <c r="J600" t="s">
        <v>62</v>
      </c>
      <c r="K600" t="b">
        <f t="shared" si="18"/>
        <v>1</v>
      </c>
      <c r="L600">
        <f t="shared" si="19"/>
        <v>2.32065318776346</v>
      </c>
      <c r="M600" s="8"/>
      <c r="N600" s="5" t="s">
        <v>1773</v>
      </c>
      <c r="O600">
        <v>1.8270142471198798</v>
      </c>
    </row>
    <row r="601" spans="1:15" x14ac:dyDescent="0.4">
      <c r="A601" t="s">
        <v>1379</v>
      </c>
      <c r="B601" t="s">
        <v>1380</v>
      </c>
      <c r="C601">
        <v>-1.3381740925277399</v>
      </c>
      <c r="D601" s="1">
        <v>2.4835906343342499E-20</v>
      </c>
      <c r="E601" t="s">
        <v>25</v>
      </c>
      <c r="F601">
        <v>12230707</v>
      </c>
      <c r="G601">
        <v>12231647</v>
      </c>
      <c r="H601">
        <v>-0.98</v>
      </c>
      <c r="I601">
        <v>3.2399999999999998E-3</v>
      </c>
      <c r="J601" t="s">
        <v>13</v>
      </c>
      <c r="K601" t="b">
        <f t="shared" si="18"/>
        <v>1</v>
      </c>
      <c r="L601">
        <f t="shared" si="19"/>
        <v>2.3181740925277401</v>
      </c>
      <c r="M601" s="8"/>
      <c r="N601" s="5" t="s">
        <v>1775</v>
      </c>
      <c r="O601">
        <v>1.82544082572793</v>
      </c>
    </row>
    <row r="602" spans="1:15" x14ac:dyDescent="0.4">
      <c r="A602" t="s">
        <v>1536</v>
      </c>
      <c r="B602" t="s">
        <v>1537</v>
      </c>
      <c r="C602">
        <v>-1.23732617974995</v>
      </c>
      <c r="D602">
        <v>1.8361276989857999E-4</v>
      </c>
      <c r="E602" t="s">
        <v>18</v>
      </c>
      <c r="F602">
        <v>141636340</v>
      </c>
      <c r="G602">
        <v>141638100</v>
      </c>
      <c r="H602">
        <v>-1.08</v>
      </c>
      <c r="I602">
        <v>2.7E-4</v>
      </c>
      <c r="J602" t="s">
        <v>13</v>
      </c>
      <c r="K602" t="b">
        <f t="shared" si="18"/>
        <v>1</v>
      </c>
      <c r="L602">
        <f t="shared" si="19"/>
        <v>2.31732617974995</v>
      </c>
      <c r="M602" s="8"/>
      <c r="N602" s="5" t="s">
        <v>1777</v>
      </c>
      <c r="O602">
        <v>1.82514650223496</v>
      </c>
    </row>
    <row r="603" spans="1:15" x14ac:dyDescent="0.4">
      <c r="A603" t="s">
        <v>1538</v>
      </c>
      <c r="B603" t="s">
        <v>1539</v>
      </c>
      <c r="C603">
        <v>-1.4771815650304201</v>
      </c>
      <c r="D603">
        <v>1.1474362588404E-4</v>
      </c>
      <c r="E603" t="s">
        <v>52</v>
      </c>
      <c r="F603">
        <v>149970078</v>
      </c>
      <c r="G603">
        <v>149971546</v>
      </c>
      <c r="H603">
        <v>-0.84</v>
      </c>
      <c r="I603">
        <v>1.0699999999999999E-2</v>
      </c>
      <c r="J603" t="s">
        <v>13</v>
      </c>
      <c r="K603" t="b">
        <f t="shared" si="18"/>
        <v>1</v>
      </c>
      <c r="L603">
        <f t="shared" si="19"/>
        <v>2.3171815650304199</v>
      </c>
      <c r="M603" s="8"/>
      <c r="N603" s="5" t="s">
        <v>1779</v>
      </c>
      <c r="O603">
        <v>1.8214812960698601</v>
      </c>
    </row>
    <row r="604" spans="1:15" x14ac:dyDescent="0.4">
      <c r="A604" t="s">
        <v>1436</v>
      </c>
      <c r="B604" t="s">
        <v>1437</v>
      </c>
      <c r="C604">
        <v>-1.0536449403997501</v>
      </c>
      <c r="D604" s="1">
        <v>3.7642079720950799E-11</v>
      </c>
      <c r="E604" t="s">
        <v>34</v>
      </c>
      <c r="F604">
        <v>3748143</v>
      </c>
      <c r="G604">
        <v>3749195</v>
      </c>
      <c r="H604">
        <v>-1.26</v>
      </c>
      <c r="I604">
        <v>1.27E-4</v>
      </c>
      <c r="J604" t="s">
        <v>13</v>
      </c>
      <c r="K604" t="b">
        <f t="shared" si="18"/>
        <v>1</v>
      </c>
      <c r="L604">
        <f t="shared" si="19"/>
        <v>2.3136449403997501</v>
      </c>
      <c r="M604" s="8"/>
      <c r="N604" s="5" t="s">
        <v>1781</v>
      </c>
      <c r="O604">
        <v>1.81697560197311</v>
      </c>
    </row>
    <row r="605" spans="1:15" x14ac:dyDescent="0.4">
      <c r="A605" t="s">
        <v>1063</v>
      </c>
      <c r="B605" t="s">
        <v>1064</v>
      </c>
      <c r="C605">
        <v>-1.15955688976993</v>
      </c>
      <c r="D605" s="1">
        <v>1.74775370284591E-9</v>
      </c>
      <c r="E605" t="s">
        <v>61</v>
      </c>
      <c r="F605">
        <v>1576762</v>
      </c>
      <c r="G605">
        <v>1577935</v>
      </c>
      <c r="H605">
        <v>-1.1499999999999999</v>
      </c>
      <c r="I605">
        <v>2.44E-5</v>
      </c>
      <c r="J605" t="s">
        <v>13</v>
      </c>
      <c r="K605" t="b">
        <f t="shared" si="18"/>
        <v>1</v>
      </c>
      <c r="L605">
        <f t="shared" si="19"/>
        <v>2.3095568897699299</v>
      </c>
      <c r="M605" s="8"/>
      <c r="N605" s="5" t="s">
        <v>543</v>
      </c>
      <c r="O605">
        <v>1.8132533488247899</v>
      </c>
    </row>
    <row r="606" spans="1:15" x14ac:dyDescent="0.4">
      <c r="A606" t="s">
        <v>1540</v>
      </c>
      <c r="B606" t="s">
        <v>1541</v>
      </c>
      <c r="C606">
        <v>-1.0981979412651299</v>
      </c>
      <c r="D606" s="1">
        <v>1.31189206927099E-13</v>
      </c>
      <c r="E606" t="s">
        <v>75</v>
      </c>
      <c r="F606">
        <v>46377375</v>
      </c>
      <c r="G606">
        <v>46378081</v>
      </c>
      <c r="H606">
        <v>-1.21</v>
      </c>
      <c r="I606">
        <v>8.3399999999999994E-5</v>
      </c>
      <c r="J606" t="s">
        <v>13</v>
      </c>
      <c r="K606" t="b">
        <f t="shared" si="18"/>
        <v>1</v>
      </c>
      <c r="L606">
        <f t="shared" si="19"/>
        <v>2.3081979412651297</v>
      </c>
      <c r="M606" s="8"/>
      <c r="N606" s="5" t="s">
        <v>1783</v>
      </c>
      <c r="O606">
        <v>1.8120135731609599</v>
      </c>
    </row>
    <row r="607" spans="1:15" x14ac:dyDescent="0.4">
      <c r="A607" t="s">
        <v>1291</v>
      </c>
      <c r="B607" t="s">
        <v>1292</v>
      </c>
      <c r="C607">
        <v>-1.5759108348945701</v>
      </c>
      <c r="D607" s="1">
        <v>4.0173760891061398E-24</v>
      </c>
      <c r="E607" t="s">
        <v>25</v>
      </c>
      <c r="F607">
        <v>12597761</v>
      </c>
      <c r="G607">
        <v>12598343</v>
      </c>
      <c r="H607">
        <v>-0.73</v>
      </c>
      <c r="I607">
        <v>9.2099999999999994E-3</v>
      </c>
      <c r="J607" t="s">
        <v>19</v>
      </c>
      <c r="K607" t="b">
        <f t="shared" si="18"/>
        <v>1</v>
      </c>
      <c r="L607">
        <f t="shared" si="19"/>
        <v>2.3059108348945703</v>
      </c>
      <c r="M607" s="8"/>
      <c r="N607" s="5" t="s">
        <v>1785</v>
      </c>
      <c r="O607">
        <v>1.8116957512190501</v>
      </c>
    </row>
    <row r="608" spans="1:15" x14ac:dyDescent="0.4">
      <c r="A608" t="s">
        <v>1542</v>
      </c>
      <c r="B608" t="s">
        <v>1543</v>
      </c>
      <c r="C608">
        <v>-1.41497513763708</v>
      </c>
      <c r="D608" s="1">
        <v>2.7822540367841401E-25</v>
      </c>
      <c r="E608" t="s">
        <v>28</v>
      </c>
      <c r="F608">
        <v>153687632</v>
      </c>
      <c r="G608">
        <v>153688102</v>
      </c>
      <c r="H608">
        <v>-0.89</v>
      </c>
      <c r="I608">
        <v>2.5500000000000002E-3</v>
      </c>
      <c r="J608" t="s">
        <v>13</v>
      </c>
      <c r="K608" t="b">
        <f t="shared" si="18"/>
        <v>1</v>
      </c>
      <c r="L608">
        <f t="shared" si="19"/>
        <v>2.3049751376370802</v>
      </c>
      <c r="M608" s="8"/>
      <c r="N608" s="5" t="s">
        <v>1787</v>
      </c>
      <c r="O608">
        <v>1.8041332056142099</v>
      </c>
    </row>
    <row r="609" spans="1:15" x14ac:dyDescent="0.4">
      <c r="A609" t="s">
        <v>1544</v>
      </c>
      <c r="B609" t="s">
        <v>1545</v>
      </c>
      <c r="C609">
        <v>-1.47018910655511</v>
      </c>
      <c r="D609">
        <v>5.1272895514523301E-3</v>
      </c>
      <c r="E609" t="s">
        <v>28</v>
      </c>
      <c r="F609">
        <v>19889502</v>
      </c>
      <c r="G609">
        <v>19890226</v>
      </c>
      <c r="H609">
        <v>-0.83</v>
      </c>
      <c r="I609">
        <v>2.3900000000000001E-2</v>
      </c>
      <c r="J609" t="s">
        <v>19</v>
      </c>
      <c r="K609" t="b">
        <f t="shared" si="18"/>
        <v>1</v>
      </c>
      <c r="L609">
        <f t="shared" si="19"/>
        <v>2.3001891065551101</v>
      </c>
      <c r="M609" s="8"/>
      <c r="N609" s="5" t="s">
        <v>1789</v>
      </c>
      <c r="O609">
        <v>1.7950797235931599</v>
      </c>
    </row>
    <row r="610" spans="1:15" x14ac:dyDescent="0.4">
      <c r="A610" t="s">
        <v>1546</v>
      </c>
      <c r="B610" t="s">
        <v>1547</v>
      </c>
      <c r="C610">
        <v>-1.08964842514452</v>
      </c>
      <c r="D610">
        <v>4.9798622112498E-6</v>
      </c>
      <c r="E610" t="s">
        <v>34</v>
      </c>
      <c r="F610">
        <v>12801625</v>
      </c>
      <c r="G610">
        <v>12802334</v>
      </c>
      <c r="H610">
        <v>-1.21</v>
      </c>
      <c r="I610">
        <v>2.9999999999999997E-4</v>
      </c>
      <c r="J610" t="s">
        <v>13</v>
      </c>
      <c r="K610" t="b">
        <f t="shared" si="18"/>
        <v>1</v>
      </c>
      <c r="L610">
        <f t="shared" si="19"/>
        <v>2.2996484251445199</v>
      </c>
      <c r="M610" s="8"/>
      <c r="N610" s="5" t="s">
        <v>1791</v>
      </c>
      <c r="O610">
        <v>1.77719341839755</v>
      </c>
    </row>
    <row r="611" spans="1:15" x14ac:dyDescent="0.4">
      <c r="A611" t="s">
        <v>1548</v>
      </c>
      <c r="B611" t="s">
        <v>1549</v>
      </c>
      <c r="C611">
        <v>-1.65822596941183</v>
      </c>
      <c r="D611" s="1">
        <v>4.2974309094374497E-11</v>
      </c>
      <c r="E611" t="s">
        <v>18</v>
      </c>
      <c r="F611">
        <v>123423115</v>
      </c>
      <c r="G611">
        <v>123424023</v>
      </c>
      <c r="H611">
        <v>-0.63</v>
      </c>
      <c r="I611">
        <v>3.7499999999999999E-2</v>
      </c>
      <c r="J611" t="s">
        <v>13</v>
      </c>
      <c r="K611" t="b">
        <f t="shared" si="18"/>
        <v>1</v>
      </c>
      <c r="L611">
        <f t="shared" si="19"/>
        <v>2.2882259694118301</v>
      </c>
      <c r="M611" s="8"/>
      <c r="N611" s="5" t="s">
        <v>1793</v>
      </c>
      <c r="O611">
        <v>1.7757130744076899</v>
      </c>
    </row>
    <row r="612" spans="1:15" x14ac:dyDescent="0.4">
      <c r="A612" t="s">
        <v>1550</v>
      </c>
      <c r="B612" t="s">
        <v>1551</v>
      </c>
      <c r="C612">
        <v>-1.5768801508252499</v>
      </c>
      <c r="D612">
        <v>1.8420141612744199E-3</v>
      </c>
      <c r="E612" t="s">
        <v>18</v>
      </c>
      <c r="F612">
        <v>160685336</v>
      </c>
      <c r="G612">
        <v>160685890</v>
      </c>
      <c r="H612">
        <v>-0.71</v>
      </c>
      <c r="I612">
        <v>9.2800000000000001E-3</v>
      </c>
      <c r="J612" t="s">
        <v>13</v>
      </c>
      <c r="K612" t="b">
        <f t="shared" si="18"/>
        <v>1</v>
      </c>
      <c r="L612">
        <f t="shared" si="19"/>
        <v>2.2868801508252501</v>
      </c>
      <c r="M612" s="8"/>
      <c r="N612" s="5" t="s">
        <v>1795</v>
      </c>
      <c r="O612">
        <v>1.7706901710757901</v>
      </c>
    </row>
    <row r="613" spans="1:15" x14ac:dyDescent="0.4">
      <c r="A613" t="s">
        <v>1552</v>
      </c>
      <c r="B613" t="s">
        <v>1553</v>
      </c>
      <c r="C613">
        <v>-1.23965297561759</v>
      </c>
      <c r="D613">
        <v>1.34138104573026E-2</v>
      </c>
      <c r="E613" t="s">
        <v>58</v>
      </c>
      <c r="F613">
        <v>1034624</v>
      </c>
      <c r="G613">
        <v>1035679</v>
      </c>
      <c r="H613">
        <v>-1.04</v>
      </c>
      <c r="I613">
        <v>2.3500000000000001E-3</v>
      </c>
      <c r="J613" t="s">
        <v>19</v>
      </c>
      <c r="K613" t="b">
        <f t="shared" si="18"/>
        <v>1</v>
      </c>
      <c r="L613">
        <f t="shared" si="19"/>
        <v>2.2796529756175898</v>
      </c>
      <c r="M613" s="8"/>
      <c r="N613" s="5" t="s">
        <v>1797</v>
      </c>
      <c r="O613">
        <v>1.77027291059265</v>
      </c>
    </row>
    <row r="614" spans="1:15" x14ac:dyDescent="0.4">
      <c r="A614" t="s">
        <v>1077</v>
      </c>
      <c r="B614" t="s">
        <v>1078</v>
      </c>
      <c r="C614">
        <v>-1.59934332857951</v>
      </c>
      <c r="D614" s="1">
        <v>1.8440857233410799E-7</v>
      </c>
      <c r="E614" t="s">
        <v>233</v>
      </c>
      <c r="F614">
        <v>90816400</v>
      </c>
      <c r="G614">
        <v>90816698</v>
      </c>
      <c r="H614">
        <v>-0.68</v>
      </c>
      <c r="I614">
        <v>3.7600000000000001E-2</v>
      </c>
      <c r="J614" t="s">
        <v>13</v>
      </c>
      <c r="K614" t="b">
        <f t="shared" si="18"/>
        <v>1</v>
      </c>
      <c r="L614">
        <f t="shared" si="19"/>
        <v>2.2793433285795102</v>
      </c>
      <c r="M614" s="8"/>
      <c r="N614" s="5" t="s">
        <v>1799</v>
      </c>
      <c r="O614">
        <v>1.7651458651951799</v>
      </c>
    </row>
    <row r="615" spans="1:15" x14ac:dyDescent="0.4">
      <c r="A615" t="s">
        <v>1554</v>
      </c>
      <c r="B615" t="s">
        <v>1555</v>
      </c>
      <c r="C615">
        <v>-1.0680444465423</v>
      </c>
      <c r="D615" s="1">
        <v>3.5767203330654701E-12</v>
      </c>
      <c r="E615" t="s">
        <v>25</v>
      </c>
      <c r="F615">
        <v>10414968</v>
      </c>
      <c r="G615">
        <v>10415664</v>
      </c>
      <c r="H615">
        <v>-1.21</v>
      </c>
      <c r="I615">
        <v>4.0099999999999997E-6</v>
      </c>
      <c r="J615" t="s">
        <v>13</v>
      </c>
      <c r="K615" t="b">
        <f t="shared" si="18"/>
        <v>1</v>
      </c>
      <c r="L615">
        <f t="shared" si="19"/>
        <v>2.2780444465423</v>
      </c>
      <c r="M615" s="8"/>
      <c r="N615" s="5" t="s">
        <v>1801</v>
      </c>
      <c r="O615">
        <v>1.7647597084695601</v>
      </c>
    </row>
    <row r="616" spans="1:15" x14ac:dyDescent="0.4">
      <c r="A616" t="s">
        <v>1556</v>
      </c>
      <c r="B616" t="s">
        <v>1557</v>
      </c>
      <c r="C616">
        <v>-1.41747338375863</v>
      </c>
      <c r="D616" s="1">
        <v>8.0320098293894402E-7</v>
      </c>
      <c r="E616" t="s">
        <v>52</v>
      </c>
      <c r="F616">
        <v>79018634</v>
      </c>
      <c r="G616">
        <v>79019964</v>
      </c>
      <c r="H616">
        <v>-0.86</v>
      </c>
      <c r="I616">
        <v>1.3100000000000001E-2</v>
      </c>
      <c r="J616" t="s">
        <v>13</v>
      </c>
      <c r="K616" t="b">
        <f t="shared" si="18"/>
        <v>1</v>
      </c>
      <c r="L616">
        <f t="shared" si="19"/>
        <v>2.2774733837586298</v>
      </c>
      <c r="M616" s="8"/>
      <c r="N616" s="5" t="s">
        <v>1803</v>
      </c>
      <c r="O616">
        <v>1.7571830274746099</v>
      </c>
    </row>
    <row r="617" spans="1:15" x14ac:dyDescent="0.4">
      <c r="A617" t="s">
        <v>1474</v>
      </c>
      <c r="B617" t="s">
        <v>1475</v>
      </c>
      <c r="C617">
        <v>-1.57326059355411</v>
      </c>
      <c r="D617" s="1">
        <v>1.65193270027156E-29</v>
      </c>
      <c r="E617" t="s">
        <v>58</v>
      </c>
      <c r="F617">
        <v>60139436</v>
      </c>
      <c r="G617">
        <v>60141533</v>
      </c>
      <c r="H617">
        <v>-0.7</v>
      </c>
      <c r="I617">
        <v>2.2100000000000002E-2</v>
      </c>
      <c r="J617" t="s">
        <v>13</v>
      </c>
      <c r="K617" t="b">
        <f t="shared" si="18"/>
        <v>1</v>
      </c>
      <c r="L617">
        <f t="shared" si="19"/>
        <v>2.2732605935541099</v>
      </c>
      <c r="M617" s="8"/>
      <c r="N617" s="5" t="s">
        <v>1805</v>
      </c>
      <c r="O617">
        <v>1.7510415642802999</v>
      </c>
    </row>
    <row r="618" spans="1:15" x14ac:dyDescent="0.4">
      <c r="A618" t="s">
        <v>1474</v>
      </c>
      <c r="B618" t="s">
        <v>1475</v>
      </c>
      <c r="C618">
        <v>-1.57326059355411</v>
      </c>
      <c r="D618" s="1">
        <v>1.65193270027156E-29</v>
      </c>
      <c r="E618" t="s">
        <v>58</v>
      </c>
      <c r="F618">
        <v>60114746</v>
      </c>
      <c r="G618">
        <v>60115365</v>
      </c>
      <c r="H618">
        <v>-0.7</v>
      </c>
      <c r="I618">
        <v>3.1399999999999997E-2</v>
      </c>
      <c r="J618" t="s">
        <v>13</v>
      </c>
      <c r="K618" t="b">
        <f t="shared" si="18"/>
        <v>1</v>
      </c>
      <c r="L618">
        <f t="shared" si="19"/>
        <v>2.2732605935541099</v>
      </c>
      <c r="M618" s="8"/>
      <c r="N618" s="5" t="s">
        <v>1807</v>
      </c>
      <c r="O618">
        <v>1.7407194778864201</v>
      </c>
    </row>
    <row r="619" spans="1:15" x14ac:dyDescent="0.4">
      <c r="A619" t="s">
        <v>1558</v>
      </c>
      <c r="B619" t="s">
        <v>1559</v>
      </c>
      <c r="C619">
        <v>-1.46885264006933</v>
      </c>
      <c r="D619" s="1">
        <v>5.3347526944054702E-11</v>
      </c>
      <c r="E619" t="s">
        <v>52</v>
      </c>
      <c r="F619">
        <v>5186998</v>
      </c>
      <c r="G619">
        <v>5188156</v>
      </c>
      <c r="H619">
        <v>-0.8</v>
      </c>
      <c r="I619">
        <v>2.8700000000000002E-3</v>
      </c>
      <c r="J619" t="s">
        <v>13</v>
      </c>
      <c r="K619" t="b">
        <f t="shared" si="18"/>
        <v>1</v>
      </c>
      <c r="L619">
        <f t="shared" si="19"/>
        <v>2.2688526400693299</v>
      </c>
      <c r="M619" s="8"/>
      <c r="N619" s="5" t="s">
        <v>1809</v>
      </c>
      <c r="O619">
        <v>1.73443839166604</v>
      </c>
    </row>
    <row r="620" spans="1:15" x14ac:dyDescent="0.4">
      <c r="A620" t="s">
        <v>1560</v>
      </c>
      <c r="B620" t="s">
        <v>1561</v>
      </c>
      <c r="C620">
        <v>-1.184270710054</v>
      </c>
      <c r="D620" s="1">
        <v>8.7149655056216596E-11</v>
      </c>
      <c r="E620" t="s">
        <v>18</v>
      </c>
      <c r="F620">
        <v>140400724</v>
      </c>
      <c r="G620">
        <v>140402083</v>
      </c>
      <c r="H620">
        <v>-1.08</v>
      </c>
      <c r="I620">
        <v>7.8399999999999995E-5</v>
      </c>
      <c r="J620" t="s">
        <v>13</v>
      </c>
      <c r="K620" t="b">
        <f t="shared" si="18"/>
        <v>1</v>
      </c>
      <c r="L620">
        <f t="shared" si="19"/>
        <v>2.2642707100540003</v>
      </c>
      <c r="M620" s="8"/>
      <c r="N620" s="5" t="s">
        <v>1811</v>
      </c>
      <c r="O620">
        <v>1.73278889403775</v>
      </c>
    </row>
    <row r="621" spans="1:15" x14ac:dyDescent="0.4">
      <c r="A621" t="s">
        <v>1562</v>
      </c>
      <c r="B621" t="s">
        <v>1563</v>
      </c>
      <c r="C621">
        <v>-1.3591037974610101</v>
      </c>
      <c r="D621" s="1">
        <v>2.44193898005604E-16</v>
      </c>
      <c r="E621" t="s">
        <v>120</v>
      </c>
      <c r="F621">
        <v>85604207</v>
      </c>
      <c r="G621">
        <v>85605187</v>
      </c>
      <c r="H621">
        <v>-0.9</v>
      </c>
      <c r="I621">
        <v>3.8500000000000001E-3</v>
      </c>
      <c r="J621" t="s">
        <v>19</v>
      </c>
      <c r="K621" t="b">
        <f t="shared" si="18"/>
        <v>1</v>
      </c>
      <c r="L621">
        <f t="shared" si="19"/>
        <v>2.2591037974610102</v>
      </c>
      <c r="M621" s="8"/>
      <c r="N621" s="5" t="s">
        <v>1813</v>
      </c>
      <c r="O621">
        <v>1.72247116357757</v>
      </c>
    </row>
    <row r="622" spans="1:15" x14ac:dyDescent="0.4">
      <c r="A622" t="s">
        <v>1564</v>
      </c>
      <c r="B622" t="s">
        <v>1565</v>
      </c>
      <c r="C622">
        <v>-1.2272063910078099</v>
      </c>
      <c r="D622" s="1">
        <v>1.41643893761681E-8</v>
      </c>
      <c r="E622" t="s">
        <v>55</v>
      </c>
      <c r="F622">
        <v>97359301</v>
      </c>
      <c r="G622">
        <v>97359713</v>
      </c>
      <c r="H622">
        <v>-1.03</v>
      </c>
      <c r="I622">
        <v>2.65E-3</v>
      </c>
      <c r="J622" t="s">
        <v>62</v>
      </c>
      <c r="K622" t="b">
        <f t="shared" si="18"/>
        <v>1</v>
      </c>
      <c r="L622">
        <f t="shared" si="19"/>
        <v>2.2572063910078102</v>
      </c>
      <c r="M622" s="8"/>
      <c r="N622" s="5" t="s">
        <v>1815</v>
      </c>
      <c r="O622">
        <v>1.7170203853944801</v>
      </c>
    </row>
    <row r="623" spans="1:15" x14ac:dyDescent="0.4">
      <c r="A623" t="s">
        <v>1566</v>
      </c>
      <c r="B623" t="s">
        <v>1567</v>
      </c>
      <c r="C623">
        <v>-1.5102793723441099</v>
      </c>
      <c r="D623" s="1">
        <v>9.4160841652590993E-9</v>
      </c>
      <c r="E623" t="s">
        <v>61</v>
      </c>
      <c r="F623">
        <v>72120524</v>
      </c>
      <c r="G623">
        <v>72121773</v>
      </c>
      <c r="H623">
        <v>-0.74</v>
      </c>
      <c r="I623">
        <v>9.0799999999999995E-3</v>
      </c>
      <c r="J623" t="s">
        <v>13</v>
      </c>
      <c r="K623" t="b">
        <f t="shared" si="18"/>
        <v>1</v>
      </c>
      <c r="L623">
        <f t="shared" si="19"/>
        <v>2.2502793723441101</v>
      </c>
      <c r="M623" s="8"/>
      <c r="N623" s="5" t="s">
        <v>1817</v>
      </c>
      <c r="O623">
        <v>1.70320731785724</v>
      </c>
    </row>
    <row r="624" spans="1:15" x14ac:dyDescent="0.4">
      <c r="A624" t="s">
        <v>1512</v>
      </c>
      <c r="B624" t="s">
        <v>1513</v>
      </c>
      <c r="C624">
        <v>-1.5262959941614</v>
      </c>
      <c r="D624" s="1">
        <v>2.5699738906923998E-27</v>
      </c>
      <c r="E624" t="s">
        <v>143</v>
      </c>
      <c r="F624">
        <v>380142</v>
      </c>
      <c r="G624">
        <v>381391</v>
      </c>
      <c r="H624">
        <v>-0.72</v>
      </c>
      <c r="I624">
        <v>7.8700000000000003E-3</v>
      </c>
      <c r="J624" t="s">
        <v>13</v>
      </c>
      <c r="K624" t="b">
        <f t="shared" si="18"/>
        <v>1</v>
      </c>
      <c r="L624">
        <f t="shared" si="19"/>
        <v>2.2462959941614002</v>
      </c>
      <c r="M624" s="8"/>
      <c r="N624" s="5" t="s">
        <v>1819</v>
      </c>
      <c r="O624">
        <v>1.6938985507705802</v>
      </c>
    </row>
    <row r="625" spans="1:15" x14ac:dyDescent="0.4">
      <c r="A625" t="s">
        <v>1568</v>
      </c>
      <c r="B625" t="s">
        <v>1569</v>
      </c>
      <c r="C625">
        <v>-1.0444352832922901</v>
      </c>
      <c r="D625" s="1">
        <v>1.0238147765724001E-8</v>
      </c>
      <c r="E625" t="s">
        <v>120</v>
      </c>
      <c r="F625">
        <v>54559669</v>
      </c>
      <c r="G625">
        <v>54560701</v>
      </c>
      <c r="H625">
        <v>-1.2</v>
      </c>
      <c r="I625">
        <v>3.5599999999999998E-4</v>
      </c>
      <c r="J625" t="s">
        <v>19</v>
      </c>
      <c r="K625" t="b">
        <f t="shared" si="18"/>
        <v>1</v>
      </c>
      <c r="L625">
        <f t="shared" si="19"/>
        <v>2.2444352832922903</v>
      </c>
      <c r="M625" s="8"/>
      <c r="N625" s="5" t="s">
        <v>1821</v>
      </c>
      <c r="O625">
        <v>1.68468533021476</v>
      </c>
    </row>
    <row r="626" spans="1:15" x14ac:dyDescent="0.4">
      <c r="A626" t="s">
        <v>1570</v>
      </c>
      <c r="B626" t="s">
        <v>1571</v>
      </c>
      <c r="C626">
        <v>-1.5120993088907</v>
      </c>
      <c r="D626" s="1">
        <v>9.4148836731609496E-20</v>
      </c>
      <c r="E626" t="s">
        <v>40</v>
      </c>
      <c r="F626">
        <v>109382047</v>
      </c>
      <c r="G626">
        <v>109383441</v>
      </c>
      <c r="H626">
        <v>-0.73</v>
      </c>
      <c r="I626">
        <v>1.15E-2</v>
      </c>
      <c r="J626" t="s">
        <v>13</v>
      </c>
      <c r="K626" t="b">
        <f t="shared" si="18"/>
        <v>1</v>
      </c>
      <c r="L626">
        <f t="shared" si="19"/>
        <v>2.2420993088907002</v>
      </c>
      <c r="M626" s="8"/>
      <c r="N626" s="5" t="s">
        <v>1823</v>
      </c>
      <c r="O626">
        <v>1.6358651298763802</v>
      </c>
    </row>
    <row r="627" spans="1:15" x14ac:dyDescent="0.4">
      <c r="A627" t="s">
        <v>1572</v>
      </c>
      <c r="B627" t="s">
        <v>1573</v>
      </c>
      <c r="C627">
        <v>-1.1594631424721999</v>
      </c>
      <c r="D627" s="1">
        <v>5.2583530737355001E-18</v>
      </c>
      <c r="E627" t="s">
        <v>233</v>
      </c>
      <c r="F627">
        <v>95307294</v>
      </c>
      <c r="G627">
        <v>95307767</v>
      </c>
      <c r="H627">
        <v>-1.08</v>
      </c>
      <c r="I627">
        <v>1.33E-3</v>
      </c>
      <c r="J627" t="s">
        <v>13</v>
      </c>
      <c r="K627" t="b">
        <f t="shared" si="18"/>
        <v>1</v>
      </c>
      <c r="L627">
        <f t="shared" si="19"/>
        <v>2.2394631424722</v>
      </c>
      <c r="M627" s="8"/>
      <c r="N627" s="5" t="s">
        <v>1825</v>
      </c>
      <c r="O627">
        <v>1.6276785786509902</v>
      </c>
    </row>
    <row r="628" spans="1:15" x14ac:dyDescent="0.4">
      <c r="A628" t="s">
        <v>1574</v>
      </c>
      <c r="B628" t="s">
        <v>1575</v>
      </c>
      <c r="C628">
        <v>-1.30901837646671</v>
      </c>
      <c r="D628" s="1">
        <v>6.1569233512258701E-21</v>
      </c>
      <c r="E628" t="s">
        <v>104</v>
      </c>
      <c r="F628">
        <v>86099194</v>
      </c>
      <c r="G628">
        <v>86099749</v>
      </c>
      <c r="H628">
        <v>-0.93</v>
      </c>
      <c r="I628">
        <v>7.9500000000000005E-3</v>
      </c>
      <c r="J628" t="s">
        <v>13</v>
      </c>
      <c r="K628" t="b">
        <f t="shared" si="18"/>
        <v>1</v>
      </c>
      <c r="L628">
        <f t="shared" si="19"/>
        <v>2.23901837646671</v>
      </c>
      <c r="M628" s="8"/>
      <c r="N628" s="5" t="s">
        <v>1827</v>
      </c>
      <c r="O628">
        <v>1.6195033605553402</v>
      </c>
    </row>
    <row r="629" spans="1:15" x14ac:dyDescent="0.4">
      <c r="A629" t="s">
        <v>1576</v>
      </c>
      <c r="B629" t="s">
        <v>1577</v>
      </c>
      <c r="C629">
        <v>-1.42791083176333</v>
      </c>
      <c r="D629" s="1">
        <v>7.8705152000842695E-14</v>
      </c>
      <c r="E629" t="s">
        <v>18</v>
      </c>
      <c r="F629">
        <v>140564144</v>
      </c>
      <c r="G629">
        <v>140565205</v>
      </c>
      <c r="H629">
        <v>-0.81</v>
      </c>
      <c r="I629">
        <v>3.49E-3</v>
      </c>
      <c r="J629" t="s">
        <v>13</v>
      </c>
      <c r="K629" t="b">
        <f t="shared" si="18"/>
        <v>1</v>
      </c>
      <c r="L629">
        <f t="shared" si="19"/>
        <v>2.2379108317633301</v>
      </c>
      <c r="M629" s="8"/>
      <c r="N629" s="5" t="s">
        <v>1829</v>
      </c>
      <c r="O629">
        <v>1.6064147012347201</v>
      </c>
    </row>
    <row r="630" spans="1:15" x14ac:dyDescent="0.4">
      <c r="A630" t="s">
        <v>1578</v>
      </c>
      <c r="B630" t="s">
        <v>1579</v>
      </c>
      <c r="C630">
        <v>-1.54538794761961</v>
      </c>
      <c r="D630" s="1">
        <v>3.0134193728404301E-12</v>
      </c>
      <c r="E630" t="s">
        <v>212</v>
      </c>
      <c r="F630">
        <v>118620561</v>
      </c>
      <c r="G630">
        <v>118623238</v>
      </c>
      <c r="H630">
        <v>-0.68</v>
      </c>
      <c r="I630">
        <v>1.46E-2</v>
      </c>
      <c r="J630" t="s">
        <v>13</v>
      </c>
      <c r="K630" t="b">
        <f t="shared" si="18"/>
        <v>1</v>
      </c>
      <c r="L630">
        <f t="shared" si="19"/>
        <v>2.2253879476196099</v>
      </c>
      <c r="M630" s="8"/>
      <c r="N630" s="5" t="s">
        <v>502</v>
      </c>
      <c r="O630">
        <v>12.503563803672499</v>
      </c>
    </row>
    <row r="631" spans="1:15" x14ac:dyDescent="0.4">
      <c r="A631" t="s">
        <v>1580</v>
      </c>
      <c r="B631" t="s">
        <v>1581</v>
      </c>
      <c r="C631">
        <v>-1.5507336872174899</v>
      </c>
      <c r="D631" s="1">
        <v>8.3725162576004599E-22</v>
      </c>
      <c r="E631" t="s">
        <v>25</v>
      </c>
      <c r="F631">
        <v>14945407</v>
      </c>
      <c r="G631">
        <v>14946192</v>
      </c>
      <c r="H631">
        <v>-0.67</v>
      </c>
      <c r="I631">
        <v>3.0599999999999999E-2</v>
      </c>
      <c r="J631" t="s">
        <v>13</v>
      </c>
      <c r="K631" t="b">
        <f t="shared" si="18"/>
        <v>1</v>
      </c>
      <c r="L631">
        <f t="shared" si="19"/>
        <v>2.2207336872174901</v>
      </c>
    </row>
    <row r="632" spans="1:15" x14ac:dyDescent="0.4">
      <c r="A632" t="s">
        <v>1582</v>
      </c>
      <c r="B632" t="s">
        <v>1583</v>
      </c>
      <c r="C632">
        <v>-1.4788487144936699</v>
      </c>
      <c r="D632">
        <v>1.4486000533226199E-3</v>
      </c>
      <c r="E632" t="s">
        <v>22</v>
      </c>
      <c r="F632">
        <v>57810493</v>
      </c>
      <c r="G632">
        <v>57811232</v>
      </c>
      <c r="H632">
        <v>-0.74</v>
      </c>
      <c r="I632">
        <v>2.0799999999999999E-2</v>
      </c>
      <c r="J632" t="s">
        <v>19</v>
      </c>
      <c r="K632" t="b">
        <f t="shared" si="18"/>
        <v>1</v>
      </c>
      <c r="L632">
        <f t="shared" si="19"/>
        <v>2.2188487144936699</v>
      </c>
    </row>
    <row r="633" spans="1:15" x14ac:dyDescent="0.4">
      <c r="A633" t="s">
        <v>1584</v>
      </c>
      <c r="B633" t="s">
        <v>1585</v>
      </c>
      <c r="C633">
        <v>-1.1833181117095399</v>
      </c>
      <c r="D633">
        <v>4.8199312780739E-4</v>
      </c>
      <c r="E633" t="s">
        <v>37</v>
      </c>
      <c r="F633">
        <v>90019851</v>
      </c>
      <c r="G633">
        <v>90021251</v>
      </c>
      <c r="H633">
        <v>-1.03</v>
      </c>
      <c r="I633">
        <v>7.5299999999999998E-4</v>
      </c>
      <c r="J633" t="s">
        <v>13</v>
      </c>
      <c r="K633" t="b">
        <f t="shared" si="18"/>
        <v>1</v>
      </c>
      <c r="L633">
        <f t="shared" si="19"/>
        <v>2.21331811170954</v>
      </c>
    </row>
    <row r="634" spans="1:15" x14ac:dyDescent="0.4">
      <c r="A634" t="s">
        <v>1321</v>
      </c>
      <c r="B634" t="s">
        <v>1322</v>
      </c>
      <c r="C634">
        <v>-1.11881761553001</v>
      </c>
      <c r="D634" s="1">
        <v>3.0449068497503602E-14</v>
      </c>
      <c r="E634" t="s">
        <v>61</v>
      </c>
      <c r="F634">
        <v>30376440</v>
      </c>
      <c r="G634">
        <v>30377153</v>
      </c>
      <c r="H634">
        <v>-1.0900000000000001</v>
      </c>
      <c r="I634">
        <v>1.95E-4</v>
      </c>
      <c r="J634" t="s">
        <v>19</v>
      </c>
      <c r="K634" t="b">
        <f t="shared" si="18"/>
        <v>1</v>
      </c>
      <c r="L634">
        <f t="shared" si="19"/>
        <v>2.2088176155300099</v>
      </c>
    </row>
    <row r="635" spans="1:15" x14ac:dyDescent="0.4">
      <c r="A635" t="s">
        <v>865</v>
      </c>
      <c r="B635" t="s">
        <v>866</v>
      </c>
      <c r="C635">
        <v>-1.3175487636474399</v>
      </c>
      <c r="D635">
        <v>1.9581638387656001E-4</v>
      </c>
      <c r="E635" t="s">
        <v>34</v>
      </c>
      <c r="F635">
        <v>35448686</v>
      </c>
      <c r="G635">
        <v>35450050</v>
      </c>
      <c r="H635">
        <v>-0.89</v>
      </c>
      <c r="I635">
        <v>3.7699999999999999E-3</v>
      </c>
      <c r="J635" t="s">
        <v>13</v>
      </c>
      <c r="K635" t="b">
        <f t="shared" si="18"/>
        <v>1</v>
      </c>
      <c r="L635">
        <f t="shared" si="19"/>
        <v>2.20754876364744</v>
      </c>
    </row>
    <row r="636" spans="1:15" x14ac:dyDescent="0.4">
      <c r="A636" t="s">
        <v>1586</v>
      </c>
      <c r="B636" t="s">
        <v>1587</v>
      </c>
      <c r="C636">
        <v>-1.1438347305436201</v>
      </c>
      <c r="D636">
        <v>1.1389127458746699E-6</v>
      </c>
      <c r="E636" t="s">
        <v>143</v>
      </c>
      <c r="F636">
        <v>33718423</v>
      </c>
      <c r="G636">
        <v>33718719</v>
      </c>
      <c r="H636">
        <v>-1.06</v>
      </c>
      <c r="I636">
        <v>5.9800000000000001E-4</v>
      </c>
      <c r="J636" t="s">
        <v>19</v>
      </c>
      <c r="K636" t="b">
        <f t="shared" si="18"/>
        <v>1</v>
      </c>
      <c r="L636">
        <f t="shared" si="19"/>
        <v>2.2038347305436199</v>
      </c>
    </row>
    <row r="637" spans="1:15" x14ac:dyDescent="0.4">
      <c r="A637" t="s">
        <v>1474</v>
      </c>
      <c r="B637" t="s">
        <v>1475</v>
      </c>
      <c r="C637">
        <v>-1.57326059355411</v>
      </c>
      <c r="D637" s="1">
        <v>1.65193270027156E-29</v>
      </c>
      <c r="E637" t="s">
        <v>58</v>
      </c>
      <c r="F637">
        <v>60732807</v>
      </c>
      <c r="G637">
        <v>60733729</v>
      </c>
      <c r="H637">
        <v>-0.63</v>
      </c>
      <c r="I637">
        <v>3.73E-2</v>
      </c>
      <c r="J637" t="s">
        <v>13</v>
      </c>
      <c r="K637" t="b">
        <f t="shared" si="18"/>
        <v>1</v>
      </c>
      <c r="L637">
        <f t="shared" si="19"/>
        <v>2.2032605935541101</v>
      </c>
    </row>
    <row r="638" spans="1:15" x14ac:dyDescent="0.4">
      <c r="A638" t="s">
        <v>1588</v>
      </c>
      <c r="B638" t="s">
        <v>1589</v>
      </c>
      <c r="C638">
        <v>-1.46180780054523</v>
      </c>
      <c r="D638" s="1">
        <v>6.0297561712553701E-7</v>
      </c>
      <c r="E638" t="s">
        <v>25</v>
      </c>
      <c r="F638">
        <v>37931528</v>
      </c>
      <c r="G638">
        <v>37932221</v>
      </c>
      <c r="H638">
        <v>-0.74</v>
      </c>
      <c r="I638">
        <v>1.0200000000000001E-2</v>
      </c>
      <c r="J638" t="s">
        <v>13</v>
      </c>
      <c r="K638" t="b">
        <f t="shared" si="18"/>
        <v>1</v>
      </c>
      <c r="L638">
        <f t="shared" si="19"/>
        <v>2.2018078005452297</v>
      </c>
    </row>
    <row r="639" spans="1:15" x14ac:dyDescent="0.4">
      <c r="A639" t="s">
        <v>1590</v>
      </c>
      <c r="B639" t="s">
        <v>1591</v>
      </c>
      <c r="C639">
        <v>-1.26839284795436</v>
      </c>
      <c r="D639" s="1">
        <v>6.6896014730425003E-7</v>
      </c>
      <c r="E639" t="s">
        <v>18</v>
      </c>
      <c r="F639">
        <v>116084637</v>
      </c>
      <c r="G639">
        <v>116085481</v>
      </c>
      <c r="H639">
        <v>-0.93</v>
      </c>
      <c r="I639">
        <v>3.3500000000000001E-3</v>
      </c>
      <c r="J639" t="s">
        <v>13</v>
      </c>
      <c r="K639" t="b">
        <f t="shared" si="18"/>
        <v>1</v>
      </c>
      <c r="L639">
        <f t="shared" si="19"/>
        <v>2.1983928479543602</v>
      </c>
    </row>
    <row r="640" spans="1:15" x14ac:dyDescent="0.4">
      <c r="A640" t="s">
        <v>1420</v>
      </c>
      <c r="B640" t="s">
        <v>1421</v>
      </c>
      <c r="C640">
        <v>-1.2876726797270299</v>
      </c>
      <c r="D640" s="1">
        <v>4.8282363531698999E-15</v>
      </c>
      <c r="E640" t="s">
        <v>18</v>
      </c>
      <c r="F640">
        <v>142108532</v>
      </c>
      <c r="G640">
        <v>142109240</v>
      </c>
      <c r="H640">
        <v>-0.91</v>
      </c>
      <c r="I640">
        <v>1.5E-3</v>
      </c>
      <c r="J640" t="s">
        <v>13</v>
      </c>
      <c r="K640" t="b">
        <f t="shared" si="18"/>
        <v>1</v>
      </c>
      <c r="L640">
        <f t="shared" si="19"/>
        <v>2.1976726797270301</v>
      </c>
    </row>
    <row r="641" spans="1:12" x14ac:dyDescent="0.4">
      <c r="A641" t="s">
        <v>1592</v>
      </c>
      <c r="B641" t="s">
        <v>1593</v>
      </c>
      <c r="C641">
        <v>-1.3761164196126701</v>
      </c>
      <c r="D641">
        <v>4.8204839955432003E-4</v>
      </c>
      <c r="E641" t="s">
        <v>52</v>
      </c>
      <c r="F641">
        <v>51973633</v>
      </c>
      <c r="G641">
        <v>51974719</v>
      </c>
      <c r="H641">
        <v>-0.82</v>
      </c>
      <c r="I641">
        <v>7.1799999999999998E-3</v>
      </c>
      <c r="J641" t="s">
        <v>13</v>
      </c>
      <c r="K641" t="b">
        <f t="shared" si="18"/>
        <v>1</v>
      </c>
      <c r="L641">
        <f t="shared" si="19"/>
        <v>2.1961164196126699</v>
      </c>
    </row>
    <row r="642" spans="1:12" x14ac:dyDescent="0.4">
      <c r="A642" t="s">
        <v>1015</v>
      </c>
      <c r="B642" t="s">
        <v>1016</v>
      </c>
      <c r="C642">
        <v>-1.5035745774913001</v>
      </c>
      <c r="D642">
        <v>5.2124994972305198E-6</v>
      </c>
      <c r="E642" t="s">
        <v>212</v>
      </c>
      <c r="F642">
        <v>12754039</v>
      </c>
      <c r="G642">
        <v>12754501</v>
      </c>
      <c r="H642">
        <v>-0.69</v>
      </c>
      <c r="I642">
        <v>4.2000000000000003E-2</v>
      </c>
      <c r="J642" t="s">
        <v>13</v>
      </c>
      <c r="K642" t="b">
        <f t="shared" si="18"/>
        <v>1</v>
      </c>
      <c r="L642">
        <f t="shared" si="19"/>
        <v>2.1935745774913</v>
      </c>
    </row>
    <row r="643" spans="1:12" x14ac:dyDescent="0.4">
      <c r="A643" t="s">
        <v>1594</v>
      </c>
      <c r="B643" t="s">
        <v>1595</v>
      </c>
      <c r="C643">
        <v>-1.2798958585828399</v>
      </c>
      <c r="D643">
        <v>3.04964531865073E-5</v>
      </c>
      <c r="E643" t="s">
        <v>18</v>
      </c>
      <c r="F643">
        <v>140174715</v>
      </c>
      <c r="G643">
        <v>140175837</v>
      </c>
      <c r="H643">
        <v>-0.91</v>
      </c>
      <c r="I643">
        <v>1.7899999999999999E-3</v>
      </c>
      <c r="J643" t="s">
        <v>13</v>
      </c>
      <c r="K643" t="b">
        <f t="shared" ref="K643:K706" si="20">AND(D643&lt;0.05, I643&lt;0.05, C643&lt;0, H643&lt;0)</f>
        <v>1</v>
      </c>
      <c r="L643">
        <f t="shared" ref="L643:L706" si="21">ABS(C643+H643)</f>
        <v>2.1898958585828399</v>
      </c>
    </row>
    <row r="644" spans="1:12" x14ac:dyDescent="0.4">
      <c r="A644" t="s">
        <v>1596</v>
      </c>
      <c r="B644" t="s">
        <v>1597</v>
      </c>
      <c r="C644">
        <v>-1.3876093223586701</v>
      </c>
      <c r="D644">
        <v>1.8226980688698E-6</v>
      </c>
      <c r="E644" t="s">
        <v>104</v>
      </c>
      <c r="F644">
        <v>137479433</v>
      </c>
      <c r="G644">
        <v>137479944</v>
      </c>
      <c r="H644">
        <v>-0.8</v>
      </c>
      <c r="I644">
        <v>1.6299999999999999E-2</v>
      </c>
      <c r="J644" t="s">
        <v>13</v>
      </c>
      <c r="K644" t="b">
        <f t="shared" si="20"/>
        <v>1</v>
      </c>
      <c r="L644">
        <f t="shared" si="21"/>
        <v>2.1876093223586701</v>
      </c>
    </row>
    <row r="645" spans="1:12" x14ac:dyDescent="0.4">
      <c r="A645" t="s">
        <v>1598</v>
      </c>
      <c r="B645" t="s">
        <v>1599</v>
      </c>
      <c r="C645">
        <v>-1.0717742743242</v>
      </c>
      <c r="D645" s="1">
        <v>3.0820961802311698E-7</v>
      </c>
      <c r="E645" t="s">
        <v>40</v>
      </c>
      <c r="F645">
        <v>157700016</v>
      </c>
      <c r="G645">
        <v>157700495</v>
      </c>
      <c r="H645">
        <v>-1.1100000000000001</v>
      </c>
      <c r="I645">
        <v>2.0400000000000001E-3</v>
      </c>
      <c r="J645" t="s">
        <v>13</v>
      </c>
      <c r="K645" t="b">
        <f t="shared" si="20"/>
        <v>1</v>
      </c>
      <c r="L645">
        <f t="shared" si="21"/>
        <v>2.1817742743242001</v>
      </c>
    </row>
    <row r="646" spans="1:12" x14ac:dyDescent="0.4">
      <c r="A646" t="s">
        <v>1600</v>
      </c>
      <c r="B646" t="s">
        <v>1601</v>
      </c>
      <c r="C646">
        <v>-1.2410808814513801</v>
      </c>
      <c r="D646">
        <v>2.2675276854975598E-2</v>
      </c>
      <c r="E646" t="s">
        <v>52</v>
      </c>
      <c r="F646">
        <v>30606182</v>
      </c>
      <c r="G646">
        <v>30607202</v>
      </c>
      <c r="H646">
        <v>-0.94</v>
      </c>
      <c r="I646">
        <v>2.6700000000000001E-3</v>
      </c>
      <c r="J646" t="s">
        <v>13</v>
      </c>
      <c r="K646" t="b">
        <f t="shared" si="20"/>
        <v>1</v>
      </c>
      <c r="L646">
        <f t="shared" si="21"/>
        <v>2.18108088145138</v>
      </c>
    </row>
    <row r="647" spans="1:12" x14ac:dyDescent="0.4">
      <c r="A647" t="s">
        <v>1602</v>
      </c>
      <c r="B647" t="s">
        <v>1603</v>
      </c>
      <c r="C647">
        <v>-1.3503347452605901</v>
      </c>
      <c r="D647">
        <v>6.3569480256212502E-3</v>
      </c>
      <c r="E647" t="s">
        <v>40</v>
      </c>
      <c r="F647">
        <v>107458984</v>
      </c>
      <c r="G647">
        <v>107459988</v>
      </c>
      <c r="H647">
        <v>-0.83</v>
      </c>
      <c r="I647">
        <v>5.8999999999999999E-3</v>
      </c>
      <c r="J647" t="s">
        <v>13</v>
      </c>
      <c r="K647" t="b">
        <f t="shared" si="20"/>
        <v>1</v>
      </c>
      <c r="L647">
        <f t="shared" si="21"/>
        <v>2.1803347452605899</v>
      </c>
    </row>
    <row r="648" spans="1:12" x14ac:dyDescent="0.4">
      <c r="A648" t="s">
        <v>1604</v>
      </c>
      <c r="B648" t="s">
        <v>1605</v>
      </c>
      <c r="C648">
        <v>-1.33623366095948</v>
      </c>
      <c r="D648" s="1">
        <v>2.7349478785646798E-20</v>
      </c>
      <c r="E648" t="s">
        <v>25</v>
      </c>
      <c r="F648">
        <v>27341584</v>
      </c>
      <c r="G648">
        <v>27342474</v>
      </c>
      <c r="H648">
        <v>-0.84</v>
      </c>
      <c r="I648">
        <v>1.21E-2</v>
      </c>
      <c r="J648" t="s">
        <v>13</v>
      </c>
      <c r="K648" t="b">
        <f t="shared" si="20"/>
        <v>1</v>
      </c>
      <c r="L648">
        <f t="shared" si="21"/>
        <v>2.1762336609594799</v>
      </c>
    </row>
    <row r="649" spans="1:12" x14ac:dyDescent="0.4">
      <c r="A649" t="s">
        <v>1606</v>
      </c>
      <c r="B649" t="s">
        <v>1607</v>
      </c>
      <c r="C649">
        <v>-1.12240163540545</v>
      </c>
      <c r="D649" s="1">
        <v>1.01455623493802E-13</v>
      </c>
      <c r="E649" t="s">
        <v>34</v>
      </c>
      <c r="F649">
        <v>3054825</v>
      </c>
      <c r="G649">
        <v>3056685</v>
      </c>
      <c r="H649">
        <v>-1.05</v>
      </c>
      <c r="I649">
        <v>9.4699999999999998E-5</v>
      </c>
      <c r="J649" t="s">
        <v>13</v>
      </c>
      <c r="K649" t="b">
        <f t="shared" si="20"/>
        <v>1</v>
      </c>
      <c r="L649">
        <f t="shared" si="21"/>
        <v>2.1724016354054498</v>
      </c>
    </row>
    <row r="650" spans="1:12" x14ac:dyDescent="0.4">
      <c r="A650" t="s">
        <v>1311</v>
      </c>
      <c r="B650" t="s">
        <v>1312</v>
      </c>
      <c r="C650">
        <v>-1.4705903642431299</v>
      </c>
      <c r="D650" s="1">
        <v>4.6929994608456597E-21</v>
      </c>
      <c r="E650" t="s">
        <v>109</v>
      </c>
      <c r="F650">
        <v>2924257</v>
      </c>
      <c r="G650">
        <v>2925166</v>
      </c>
      <c r="H650">
        <v>-0.7</v>
      </c>
      <c r="I650">
        <v>4.48E-2</v>
      </c>
      <c r="J650" t="s">
        <v>62</v>
      </c>
      <c r="K650" t="b">
        <f t="shared" si="20"/>
        <v>1</v>
      </c>
      <c r="L650">
        <f t="shared" si="21"/>
        <v>2.1705903642431297</v>
      </c>
    </row>
    <row r="651" spans="1:12" x14ac:dyDescent="0.4">
      <c r="A651" t="s">
        <v>1608</v>
      </c>
      <c r="B651" t="s">
        <v>1609</v>
      </c>
      <c r="C651">
        <v>-1.2062777064255701</v>
      </c>
      <c r="D651" s="1">
        <v>1.73742781576911E-9</v>
      </c>
      <c r="E651" t="s">
        <v>52</v>
      </c>
      <c r="F651">
        <v>52231623</v>
      </c>
      <c r="G651">
        <v>52232046</v>
      </c>
      <c r="H651">
        <v>-0.96</v>
      </c>
      <c r="I651">
        <v>3.3599999999999998E-2</v>
      </c>
      <c r="J651" t="s">
        <v>13</v>
      </c>
      <c r="K651" t="b">
        <f t="shared" si="20"/>
        <v>1</v>
      </c>
      <c r="L651">
        <f t="shared" si="21"/>
        <v>2.16627770642557</v>
      </c>
    </row>
    <row r="652" spans="1:12" x14ac:dyDescent="0.4">
      <c r="A652" t="s">
        <v>1610</v>
      </c>
      <c r="B652" t="s">
        <v>1611</v>
      </c>
      <c r="C652">
        <v>-1.4540825454178099</v>
      </c>
      <c r="D652" s="1">
        <v>1.8805733361102499E-17</v>
      </c>
      <c r="E652" t="s">
        <v>37</v>
      </c>
      <c r="F652">
        <v>84501971</v>
      </c>
      <c r="G652">
        <v>84502436</v>
      </c>
      <c r="H652">
        <v>-0.71</v>
      </c>
      <c r="I652">
        <v>1.8499999999999999E-2</v>
      </c>
      <c r="J652" t="s">
        <v>62</v>
      </c>
      <c r="K652" t="b">
        <f t="shared" si="20"/>
        <v>1</v>
      </c>
      <c r="L652">
        <f t="shared" si="21"/>
        <v>2.1640825454178101</v>
      </c>
    </row>
    <row r="653" spans="1:12" x14ac:dyDescent="0.4">
      <c r="A653" t="s">
        <v>1612</v>
      </c>
      <c r="B653" t="s">
        <v>1613</v>
      </c>
      <c r="C653">
        <v>-1.2937388049666201</v>
      </c>
      <c r="D653" s="1">
        <v>6.5378358985032397E-12</v>
      </c>
      <c r="E653" t="s">
        <v>18</v>
      </c>
      <c r="F653">
        <v>139131355</v>
      </c>
      <c r="G653">
        <v>139132055</v>
      </c>
      <c r="H653">
        <v>-0.87</v>
      </c>
      <c r="I653">
        <v>4.4400000000000002E-2</v>
      </c>
      <c r="J653" t="s">
        <v>13</v>
      </c>
      <c r="K653" t="b">
        <f t="shared" si="20"/>
        <v>1</v>
      </c>
      <c r="L653">
        <f t="shared" si="21"/>
        <v>2.16373880496662</v>
      </c>
    </row>
    <row r="654" spans="1:12" x14ac:dyDescent="0.4">
      <c r="A654" t="s">
        <v>1614</v>
      </c>
      <c r="B654" t="s">
        <v>1615</v>
      </c>
      <c r="C654">
        <v>-1.5574138995822799</v>
      </c>
      <c r="D654" s="1">
        <v>2.4551008504773099E-17</v>
      </c>
      <c r="E654" t="s">
        <v>25</v>
      </c>
      <c r="F654">
        <v>25819265</v>
      </c>
      <c r="G654">
        <v>25820294</v>
      </c>
      <c r="H654">
        <v>-0.6</v>
      </c>
      <c r="I654">
        <v>4.9000000000000002E-2</v>
      </c>
      <c r="J654" t="s">
        <v>13</v>
      </c>
      <c r="K654" t="b">
        <f t="shared" si="20"/>
        <v>1</v>
      </c>
      <c r="L654">
        <f t="shared" si="21"/>
        <v>2.1574138995822798</v>
      </c>
    </row>
    <row r="655" spans="1:12" x14ac:dyDescent="0.4">
      <c r="A655" t="s">
        <v>1369</v>
      </c>
      <c r="B655" t="s">
        <v>1370</v>
      </c>
      <c r="C655">
        <v>-1.5044770790639601</v>
      </c>
      <c r="D655" s="1">
        <v>3.5969310375329898E-14</v>
      </c>
      <c r="E655" t="s">
        <v>143</v>
      </c>
      <c r="F655">
        <v>38604874</v>
      </c>
      <c r="G655">
        <v>38605407</v>
      </c>
      <c r="H655">
        <v>-0.65</v>
      </c>
      <c r="I655">
        <v>4.2599999999999999E-2</v>
      </c>
      <c r="J655" t="s">
        <v>62</v>
      </c>
      <c r="K655" t="b">
        <f t="shared" si="20"/>
        <v>1</v>
      </c>
      <c r="L655">
        <f t="shared" si="21"/>
        <v>2.1544770790639602</v>
      </c>
    </row>
    <row r="656" spans="1:12" x14ac:dyDescent="0.4">
      <c r="A656" t="s">
        <v>1616</v>
      </c>
      <c r="B656" t="s">
        <v>1617</v>
      </c>
      <c r="C656">
        <v>-1.2584875978247001</v>
      </c>
      <c r="D656" s="1">
        <v>2.58892750386196E-8</v>
      </c>
      <c r="E656" t="s">
        <v>52</v>
      </c>
      <c r="F656">
        <v>57596551</v>
      </c>
      <c r="G656">
        <v>57598132</v>
      </c>
      <c r="H656">
        <v>-0.89</v>
      </c>
      <c r="I656">
        <v>1.66E-3</v>
      </c>
      <c r="J656" t="s">
        <v>13</v>
      </c>
      <c r="K656" t="b">
        <f t="shared" si="20"/>
        <v>1</v>
      </c>
      <c r="L656">
        <f t="shared" si="21"/>
        <v>2.1484875978247002</v>
      </c>
    </row>
    <row r="657" spans="1:12" x14ac:dyDescent="0.4">
      <c r="A657" t="s">
        <v>1618</v>
      </c>
      <c r="B657" t="s">
        <v>1619</v>
      </c>
      <c r="C657">
        <v>-1.3863643489216799</v>
      </c>
      <c r="D657">
        <v>2.3916789889390998E-6</v>
      </c>
      <c r="E657" t="s">
        <v>18</v>
      </c>
      <c r="F657">
        <v>163437214</v>
      </c>
      <c r="G657">
        <v>163437999</v>
      </c>
      <c r="H657">
        <v>-0.76</v>
      </c>
      <c r="I657">
        <v>1.1900000000000001E-2</v>
      </c>
      <c r="J657" t="s">
        <v>13</v>
      </c>
      <c r="K657" t="b">
        <f t="shared" si="20"/>
        <v>1</v>
      </c>
      <c r="L657">
        <f t="shared" si="21"/>
        <v>2.1463643489216802</v>
      </c>
    </row>
    <row r="658" spans="1:12" x14ac:dyDescent="0.4">
      <c r="A658" t="s">
        <v>1620</v>
      </c>
      <c r="B658" t="s">
        <v>1621</v>
      </c>
      <c r="C658">
        <v>-1.00864442312109</v>
      </c>
      <c r="D658">
        <v>1.85435499101805E-2</v>
      </c>
      <c r="E658" t="s">
        <v>109</v>
      </c>
      <c r="F658">
        <v>64762412</v>
      </c>
      <c r="G658">
        <v>64763794</v>
      </c>
      <c r="H658">
        <v>-1.1299999999999999</v>
      </c>
      <c r="I658">
        <v>3.1700000000000001E-4</v>
      </c>
      <c r="J658" t="s">
        <v>62</v>
      </c>
      <c r="K658" t="b">
        <f t="shared" si="20"/>
        <v>1</v>
      </c>
      <c r="L658">
        <f t="shared" si="21"/>
        <v>2.1386444231210899</v>
      </c>
    </row>
    <row r="659" spans="1:12" x14ac:dyDescent="0.4">
      <c r="A659" t="s">
        <v>1622</v>
      </c>
      <c r="B659" t="s">
        <v>1623</v>
      </c>
      <c r="C659">
        <v>-1.5072525003011501</v>
      </c>
      <c r="D659">
        <v>9.6371719397431196E-5</v>
      </c>
      <c r="E659" t="s">
        <v>109</v>
      </c>
      <c r="F659">
        <v>10652872</v>
      </c>
      <c r="G659">
        <v>10654947</v>
      </c>
      <c r="H659">
        <v>-0.63</v>
      </c>
      <c r="I659">
        <v>4.6600000000000003E-2</v>
      </c>
      <c r="J659" t="s">
        <v>13</v>
      </c>
      <c r="K659" t="b">
        <f t="shared" si="20"/>
        <v>1</v>
      </c>
      <c r="L659">
        <f t="shared" si="21"/>
        <v>2.13725250030115</v>
      </c>
    </row>
    <row r="660" spans="1:12" x14ac:dyDescent="0.4">
      <c r="A660" t="s">
        <v>1624</v>
      </c>
      <c r="B660" t="s">
        <v>1625</v>
      </c>
      <c r="C660">
        <v>-1.35405649164803</v>
      </c>
      <c r="D660" s="1">
        <v>1.4120357635864899E-13</v>
      </c>
      <c r="E660" t="s">
        <v>25</v>
      </c>
      <c r="F660">
        <v>28552419</v>
      </c>
      <c r="G660">
        <v>28553821</v>
      </c>
      <c r="H660">
        <v>-0.78</v>
      </c>
      <c r="I660">
        <v>6.3299999999999997E-3</v>
      </c>
      <c r="J660" t="s">
        <v>13</v>
      </c>
      <c r="K660" t="b">
        <f t="shared" si="20"/>
        <v>1</v>
      </c>
      <c r="L660">
        <f t="shared" si="21"/>
        <v>2.13405649164803</v>
      </c>
    </row>
    <row r="661" spans="1:12" x14ac:dyDescent="0.4">
      <c r="A661" t="s">
        <v>1626</v>
      </c>
      <c r="B661" t="s">
        <v>1627</v>
      </c>
      <c r="C661">
        <v>-1.47923611621846</v>
      </c>
      <c r="D661" s="1">
        <v>3.3601378043600601E-16</v>
      </c>
      <c r="E661" t="s">
        <v>18</v>
      </c>
      <c r="F661">
        <v>109688736</v>
      </c>
      <c r="G661">
        <v>109690097</v>
      </c>
      <c r="H661">
        <v>-0.65</v>
      </c>
      <c r="I661">
        <v>3.27E-2</v>
      </c>
      <c r="J661" t="s">
        <v>13</v>
      </c>
      <c r="K661" t="b">
        <f t="shared" si="20"/>
        <v>1</v>
      </c>
      <c r="L661">
        <f t="shared" si="21"/>
        <v>2.1292361162184599</v>
      </c>
    </row>
    <row r="662" spans="1:12" x14ac:dyDescent="0.4">
      <c r="A662" t="s">
        <v>1628</v>
      </c>
      <c r="B662" t="s">
        <v>1629</v>
      </c>
      <c r="C662">
        <v>-1.2075928744120099</v>
      </c>
      <c r="D662" s="1">
        <v>2.0427128944152901E-9</v>
      </c>
      <c r="E662" t="s">
        <v>25</v>
      </c>
      <c r="F662">
        <v>31576273</v>
      </c>
      <c r="G662">
        <v>31576701</v>
      </c>
      <c r="H662">
        <v>-0.92</v>
      </c>
      <c r="I662">
        <v>1.32E-2</v>
      </c>
      <c r="J662" t="s">
        <v>13</v>
      </c>
      <c r="K662" t="b">
        <f t="shared" si="20"/>
        <v>1</v>
      </c>
      <c r="L662">
        <f t="shared" si="21"/>
        <v>2.1275928744120098</v>
      </c>
    </row>
    <row r="663" spans="1:12" x14ac:dyDescent="0.4">
      <c r="A663" t="s">
        <v>1630</v>
      </c>
      <c r="B663" t="s">
        <v>1631</v>
      </c>
      <c r="C663">
        <v>-1.3759635495293701</v>
      </c>
      <c r="D663" s="1">
        <v>2.12585158897419E-11</v>
      </c>
      <c r="E663" t="s">
        <v>18</v>
      </c>
      <c r="F663">
        <v>141865771</v>
      </c>
      <c r="G663">
        <v>141866679</v>
      </c>
      <c r="H663">
        <v>-0.75</v>
      </c>
      <c r="I663">
        <v>1.2E-2</v>
      </c>
      <c r="J663" t="s">
        <v>13</v>
      </c>
      <c r="K663" t="b">
        <f t="shared" si="20"/>
        <v>1</v>
      </c>
      <c r="L663">
        <f t="shared" si="21"/>
        <v>2.1259635495293701</v>
      </c>
    </row>
    <row r="664" spans="1:12" x14ac:dyDescent="0.4">
      <c r="A664" t="s">
        <v>584</v>
      </c>
      <c r="B664" t="s">
        <v>585</v>
      </c>
      <c r="C664">
        <v>-1.1335306261040701</v>
      </c>
      <c r="D664" s="1">
        <v>6.9843625923935303E-15</v>
      </c>
      <c r="E664" t="s">
        <v>143</v>
      </c>
      <c r="F664">
        <v>53596437</v>
      </c>
      <c r="G664">
        <v>53597251</v>
      </c>
      <c r="H664">
        <v>-0.99</v>
      </c>
      <c r="I664">
        <v>1.2800000000000001E-3</v>
      </c>
      <c r="J664" t="s">
        <v>62</v>
      </c>
      <c r="K664" t="b">
        <f t="shared" si="20"/>
        <v>1</v>
      </c>
      <c r="L664">
        <f t="shared" si="21"/>
        <v>2.1235306261040701</v>
      </c>
    </row>
    <row r="665" spans="1:12" x14ac:dyDescent="0.4">
      <c r="A665" t="s">
        <v>1476</v>
      </c>
      <c r="B665" t="s">
        <v>1477</v>
      </c>
      <c r="C665">
        <v>-1.3330185530199901</v>
      </c>
      <c r="D665" s="1">
        <v>7.8831183086875698E-8</v>
      </c>
      <c r="E665" t="s">
        <v>18</v>
      </c>
      <c r="F665">
        <v>142769798</v>
      </c>
      <c r="G665">
        <v>142770923</v>
      </c>
      <c r="H665">
        <v>-0.79</v>
      </c>
      <c r="I665">
        <v>8.0000000000000002E-3</v>
      </c>
      <c r="J665" t="s">
        <v>13</v>
      </c>
      <c r="K665" t="b">
        <f t="shared" si="20"/>
        <v>1</v>
      </c>
      <c r="L665">
        <f t="shared" si="21"/>
        <v>2.1230185530199899</v>
      </c>
    </row>
    <row r="666" spans="1:12" x14ac:dyDescent="0.4">
      <c r="A666" t="s">
        <v>1632</v>
      </c>
      <c r="B666" t="s">
        <v>1633</v>
      </c>
      <c r="C666">
        <v>-1.2493778457611</v>
      </c>
      <c r="D666" s="1">
        <v>1.29755708531084E-9</v>
      </c>
      <c r="E666" t="s">
        <v>18</v>
      </c>
      <c r="F666">
        <v>119070465</v>
      </c>
      <c r="G666">
        <v>119071601</v>
      </c>
      <c r="H666">
        <v>-0.87</v>
      </c>
      <c r="I666">
        <v>2.2000000000000001E-3</v>
      </c>
      <c r="J666" t="s">
        <v>13</v>
      </c>
      <c r="K666" t="b">
        <f t="shared" si="20"/>
        <v>1</v>
      </c>
      <c r="L666">
        <f t="shared" si="21"/>
        <v>2.1193778457610999</v>
      </c>
    </row>
    <row r="667" spans="1:12" x14ac:dyDescent="0.4">
      <c r="A667" t="s">
        <v>853</v>
      </c>
      <c r="B667" t="s">
        <v>854</v>
      </c>
      <c r="C667">
        <v>-1.1179708400539099</v>
      </c>
      <c r="D667" s="1">
        <v>3.2765620399933498E-7</v>
      </c>
      <c r="E667" t="s">
        <v>31</v>
      </c>
      <c r="F667">
        <v>78065326</v>
      </c>
      <c r="G667">
        <v>78065887</v>
      </c>
      <c r="H667">
        <v>-1</v>
      </c>
      <c r="I667">
        <v>5.5699999999999999E-4</v>
      </c>
      <c r="J667" t="s">
        <v>13</v>
      </c>
      <c r="K667" t="b">
        <f t="shared" si="20"/>
        <v>1</v>
      </c>
      <c r="L667">
        <f t="shared" si="21"/>
        <v>2.1179708400539097</v>
      </c>
    </row>
    <row r="668" spans="1:12" x14ac:dyDescent="0.4">
      <c r="A668" t="s">
        <v>1498</v>
      </c>
      <c r="B668" t="s">
        <v>1499</v>
      </c>
      <c r="C668">
        <v>-1.4022158329525001</v>
      </c>
      <c r="D668" s="1">
        <v>2.0534108745333198E-28</v>
      </c>
      <c r="E668" t="s">
        <v>52</v>
      </c>
      <c r="F668">
        <v>53255626</v>
      </c>
      <c r="G668">
        <v>53256298</v>
      </c>
      <c r="H668">
        <v>-0.71</v>
      </c>
      <c r="I668">
        <v>1.3899999999999999E-2</v>
      </c>
      <c r="J668" t="s">
        <v>13</v>
      </c>
      <c r="K668" t="b">
        <f t="shared" si="20"/>
        <v>1</v>
      </c>
      <c r="L668">
        <f t="shared" si="21"/>
        <v>2.1122158329524998</v>
      </c>
    </row>
    <row r="669" spans="1:12" x14ac:dyDescent="0.4">
      <c r="A669" t="s">
        <v>1634</v>
      </c>
      <c r="B669" t="s">
        <v>1635</v>
      </c>
      <c r="C669">
        <v>-1.54058794106289</v>
      </c>
      <c r="D669" s="1">
        <v>5.2431462271737497E-37</v>
      </c>
      <c r="E669" t="s">
        <v>143</v>
      </c>
      <c r="F669">
        <v>50190049</v>
      </c>
      <c r="G669">
        <v>50191633</v>
      </c>
      <c r="H669">
        <v>-0.56999999999999995</v>
      </c>
      <c r="I669">
        <v>3.7199999999999997E-2</v>
      </c>
      <c r="J669" t="s">
        <v>13</v>
      </c>
      <c r="K669" t="b">
        <f t="shared" si="20"/>
        <v>1</v>
      </c>
      <c r="L669">
        <f t="shared" si="21"/>
        <v>2.11058794106289</v>
      </c>
    </row>
    <row r="670" spans="1:12" x14ac:dyDescent="0.4">
      <c r="A670" t="s">
        <v>1636</v>
      </c>
      <c r="B670" t="s">
        <v>1637</v>
      </c>
      <c r="C670">
        <v>-1.39499121158035</v>
      </c>
      <c r="D670" s="1">
        <v>4.1908824523861002E-15</v>
      </c>
      <c r="E670" t="s">
        <v>25</v>
      </c>
      <c r="F670">
        <v>26529527</v>
      </c>
      <c r="G670">
        <v>26531510</v>
      </c>
      <c r="H670">
        <v>-0.71</v>
      </c>
      <c r="I670">
        <v>2.2100000000000002E-2</v>
      </c>
      <c r="J670" t="s">
        <v>13</v>
      </c>
      <c r="K670" t="b">
        <f t="shared" si="20"/>
        <v>1</v>
      </c>
      <c r="L670">
        <f t="shared" si="21"/>
        <v>2.1049912115803497</v>
      </c>
    </row>
    <row r="671" spans="1:12" x14ac:dyDescent="0.4">
      <c r="A671" t="s">
        <v>1638</v>
      </c>
      <c r="B671" t="s">
        <v>1639</v>
      </c>
      <c r="C671">
        <v>-1.0316504677442</v>
      </c>
      <c r="D671" s="1">
        <v>1.42295134224129E-7</v>
      </c>
      <c r="E671" t="s">
        <v>120</v>
      </c>
      <c r="F671">
        <v>111234887</v>
      </c>
      <c r="G671">
        <v>111236355</v>
      </c>
      <c r="H671">
        <v>-1.07</v>
      </c>
      <c r="I671">
        <v>2.2399999999999998E-3</v>
      </c>
      <c r="J671" t="s">
        <v>62</v>
      </c>
      <c r="K671" t="b">
        <f t="shared" si="20"/>
        <v>1</v>
      </c>
      <c r="L671">
        <f t="shared" si="21"/>
        <v>2.1016504677442001</v>
      </c>
    </row>
    <row r="672" spans="1:12" x14ac:dyDescent="0.4">
      <c r="A672" t="s">
        <v>1053</v>
      </c>
      <c r="B672" t="s">
        <v>1054</v>
      </c>
      <c r="C672">
        <v>-1.4206531877634601</v>
      </c>
      <c r="D672" s="1">
        <v>1.3960907213209399E-17</v>
      </c>
      <c r="E672" t="s">
        <v>52</v>
      </c>
      <c r="F672">
        <v>48472688</v>
      </c>
      <c r="G672">
        <v>48473730</v>
      </c>
      <c r="H672">
        <v>-0.68</v>
      </c>
      <c r="I672">
        <v>2.8899999999999999E-2</v>
      </c>
      <c r="J672" t="s">
        <v>13</v>
      </c>
      <c r="K672" t="b">
        <f t="shared" si="20"/>
        <v>1</v>
      </c>
      <c r="L672">
        <f t="shared" si="21"/>
        <v>2.1006531877634602</v>
      </c>
    </row>
    <row r="673" spans="1:12" x14ac:dyDescent="0.4">
      <c r="A673" t="s">
        <v>524</v>
      </c>
      <c r="B673" t="s">
        <v>525</v>
      </c>
      <c r="C673">
        <v>-1.3194050347900099</v>
      </c>
      <c r="D673">
        <v>1.0903188493566401E-2</v>
      </c>
      <c r="E673" t="s">
        <v>120</v>
      </c>
      <c r="F673">
        <v>232876253</v>
      </c>
      <c r="G673">
        <v>232876871</v>
      </c>
      <c r="H673">
        <v>-0.78</v>
      </c>
      <c r="I673">
        <v>2.64E-2</v>
      </c>
      <c r="J673" t="s">
        <v>13</v>
      </c>
      <c r="K673" t="b">
        <f t="shared" si="20"/>
        <v>1</v>
      </c>
      <c r="L673">
        <f t="shared" si="21"/>
        <v>2.0994050347900099</v>
      </c>
    </row>
    <row r="674" spans="1:12" x14ac:dyDescent="0.4">
      <c r="A674" t="s">
        <v>1640</v>
      </c>
      <c r="B674" t="s">
        <v>1641</v>
      </c>
      <c r="C674">
        <v>-1.18567268109891</v>
      </c>
      <c r="D674" s="1">
        <v>7.2765027082066305E-8</v>
      </c>
      <c r="E674" t="s">
        <v>61</v>
      </c>
      <c r="F674">
        <v>64056220</v>
      </c>
      <c r="G674">
        <v>64056936</v>
      </c>
      <c r="H674">
        <v>-0.91</v>
      </c>
      <c r="I674">
        <v>1.3799999999999999E-3</v>
      </c>
      <c r="J674" t="s">
        <v>19</v>
      </c>
      <c r="K674" t="b">
        <f t="shared" si="20"/>
        <v>1</v>
      </c>
      <c r="L674">
        <f t="shared" si="21"/>
        <v>2.0956726810989101</v>
      </c>
    </row>
    <row r="675" spans="1:12" x14ac:dyDescent="0.4">
      <c r="A675" t="s">
        <v>1642</v>
      </c>
      <c r="B675" t="s">
        <v>1643</v>
      </c>
      <c r="C675">
        <v>-1.3538941567966101</v>
      </c>
      <c r="D675">
        <v>2.52810736277453E-3</v>
      </c>
      <c r="E675" t="s">
        <v>52</v>
      </c>
      <c r="F675">
        <v>50364953</v>
      </c>
      <c r="G675">
        <v>50365738</v>
      </c>
      <c r="H675">
        <v>-0.74</v>
      </c>
      <c r="I675">
        <v>1.2500000000000001E-2</v>
      </c>
      <c r="J675" t="s">
        <v>13</v>
      </c>
      <c r="K675" t="b">
        <f t="shared" si="20"/>
        <v>1</v>
      </c>
      <c r="L675">
        <f t="shared" si="21"/>
        <v>2.0938941567966101</v>
      </c>
    </row>
    <row r="676" spans="1:12" x14ac:dyDescent="0.4">
      <c r="A676" t="s">
        <v>1644</v>
      </c>
      <c r="B676" t="s">
        <v>1645</v>
      </c>
      <c r="C676">
        <v>-1.3008745186300401</v>
      </c>
      <c r="D676" s="1">
        <v>3.1981871760740498E-14</v>
      </c>
      <c r="E676" t="s">
        <v>25</v>
      </c>
      <c r="F676">
        <v>37474192</v>
      </c>
      <c r="G676">
        <v>37474699</v>
      </c>
      <c r="H676">
        <v>-0.79</v>
      </c>
      <c r="I676">
        <v>1.11E-2</v>
      </c>
      <c r="J676" t="s">
        <v>13</v>
      </c>
      <c r="K676" t="b">
        <f t="shared" si="20"/>
        <v>1</v>
      </c>
      <c r="L676">
        <f t="shared" si="21"/>
        <v>2.0908745186300401</v>
      </c>
    </row>
    <row r="677" spans="1:12" x14ac:dyDescent="0.4">
      <c r="A677" t="s">
        <v>1646</v>
      </c>
      <c r="B677" t="s">
        <v>1647</v>
      </c>
      <c r="C677">
        <v>-1.2666854875006099</v>
      </c>
      <c r="D677" s="1">
        <v>2.2760478932927101E-8</v>
      </c>
      <c r="E677" t="s">
        <v>67</v>
      </c>
      <c r="F677">
        <v>13541658</v>
      </c>
      <c r="G677">
        <v>13542456</v>
      </c>
      <c r="H677">
        <v>-0.82</v>
      </c>
      <c r="I677">
        <v>2.1999999999999999E-2</v>
      </c>
      <c r="J677" t="s">
        <v>13</v>
      </c>
      <c r="K677" t="b">
        <f t="shared" si="20"/>
        <v>1</v>
      </c>
      <c r="L677">
        <f t="shared" si="21"/>
        <v>2.0866854875006098</v>
      </c>
    </row>
    <row r="678" spans="1:12" x14ac:dyDescent="0.4">
      <c r="A678" t="s">
        <v>1608</v>
      </c>
      <c r="B678" t="s">
        <v>1609</v>
      </c>
      <c r="C678">
        <v>-1.2062777064255701</v>
      </c>
      <c r="D678" s="1">
        <v>1.73742781576911E-9</v>
      </c>
      <c r="E678" t="s">
        <v>52</v>
      </c>
      <c r="F678">
        <v>52237412</v>
      </c>
      <c r="G678">
        <v>52239253</v>
      </c>
      <c r="H678">
        <v>-0.88</v>
      </c>
      <c r="I678">
        <v>2.9299999999999999E-3</v>
      </c>
      <c r="J678" t="s">
        <v>13</v>
      </c>
      <c r="K678" t="b">
        <f t="shared" si="20"/>
        <v>1</v>
      </c>
      <c r="L678">
        <f t="shared" si="21"/>
        <v>2.08627770642557</v>
      </c>
    </row>
    <row r="679" spans="1:12" x14ac:dyDescent="0.4">
      <c r="A679" t="s">
        <v>1648</v>
      </c>
      <c r="B679" t="s">
        <v>1649</v>
      </c>
      <c r="C679">
        <v>-1.49602556041184</v>
      </c>
      <c r="D679" s="1">
        <v>5.4682099237897296E-16</v>
      </c>
      <c r="E679" t="s">
        <v>61</v>
      </c>
      <c r="F679">
        <v>29124010</v>
      </c>
      <c r="G679">
        <v>29125376</v>
      </c>
      <c r="H679">
        <v>-0.59</v>
      </c>
      <c r="I679">
        <v>4.1099999999999998E-2</v>
      </c>
      <c r="J679" t="s">
        <v>62</v>
      </c>
      <c r="K679" t="b">
        <f t="shared" si="20"/>
        <v>1</v>
      </c>
      <c r="L679">
        <f t="shared" si="21"/>
        <v>2.0860255604118398</v>
      </c>
    </row>
    <row r="680" spans="1:12" x14ac:dyDescent="0.4">
      <c r="A680" t="s">
        <v>1650</v>
      </c>
      <c r="B680" t="s">
        <v>1651</v>
      </c>
      <c r="C680">
        <v>-1.4691674900000899</v>
      </c>
      <c r="D680" s="1">
        <v>3.2379799848699399E-15</v>
      </c>
      <c r="E680" t="s">
        <v>18</v>
      </c>
      <c r="F680">
        <v>157857904</v>
      </c>
      <c r="G680">
        <v>157859325</v>
      </c>
      <c r="H680">
        <v>-0.61</v>
      </c>
      <c r="I680">
        <v>4.3700000000000003E-2</v>
      </c>
      <c r="J680" t="s">
        <v>13</v>
      </c>
      <c r="K680" t="b">
        <f t="shared" si="20"/>
        <v>1</v>
      </c>
      <c r="L680">
        <f t="shared" si="21"/>
        <v>2.0791674900000898</v>
      </c>
    </row>
    <row r="681" spans="1:12" x14ac:dyDescent="0.4">
      <c r="A681" t="s">
        <v>540</v>
      </c>
      <c r="B681" t="s">
        <v>541</v>
      </c>
      <c r="C681">
        <v>-1.2432505021125999</v>
      </c>
      <c r="D681" s="1">
        <v>1.91174002040469E-10</v>
      </c>
      <c r="E681" t="s">
        <v>75</v>
      </c>
      <c r="F681">
        <v>31122191</v>
      </c>
      <c r="G681">
        <v>31123015</v>
      </c>
      <c r="H681">
        <v>-0.83</v>
      </c>
      <c r="I681">
        <v>1.2E-2</v>
      </c>
      <c r="J681" t="s">
        <v>13</v>
      </c>
      <c r="K681" t="b">
        <f t="shared" si="20"/>
        <v>1</v>
      </c>
      <c r="L681">
        <f t="shared" si="21"/>
        <v>2.0732505021125998</v>
      </c>
    </row>
    <row r="682" spans="1:12" x14ac:dyDescent="0.4">
      <c r="A682" t="s">
        <v>1652</v>
      </c>
      <c r="B682" t="s">
        <v>1653</v>
      </c>
      <c r="C682">
        <v>-1.16048938717265</v>
      </c>
      <c r="D682" s="1">
        <v>1.98104411944321E-7</v>
      </c>
      <c r="E682" t="s">
        <v>52</v>
      </c>
      <c r="F682">
        <v>49686583</v>
      </c>
      <c r="G682">
        <v>49686942</v>
      </c>
      <c r="H682">
        <v>-0.91</v>
      </c>
      <c r="I682">
        <v>1.0699999999999999E-2</v>
      </c>
      <c r="J682" t="s">
        <v>13</v>
      </c>
      <c r="K682" t="b">
        <f t="shared" si="20"/>
        <v>1</v>
      </c>
      <c r="L682">
        <f t="shared" si="21"/>
        <v>2.0704893871726502</v>
      </c>
    </row>
    <row r="683" spans="1:12" x14ac:dyDescent="0.4">
      <c r="A683" t="s">
        <v>1379</v>
      </c>
      <c r="B683" t="s">
        <v>1380</v>
      </c>
      <c r="C683">
        <v>-1.3381740925277399</v>
      </c>
      <c r="D683" s="1">
        <v>2.4835906343342499E-20</v>
      </c>
      <c r="E683" t="s">
        <v>25</v>
      </c>
      <c r="F683">
        <v>12229687</v>
      </c>
      <c r="G683">
        <v>12230275</v>
      </c>
      <c r="H683">
        <v>-0.73</v>
      </c>
      <c r="I683">
        <v>1.84E-2</v>
      </c>
      <c r="J683" t="s">
        <v>13</v>
      </c>
      <c r="K683" t="b">
        <f t="shared" si="20"/>
        <v>1</v>
      </c>
      <c r="L683">
        <f t="shared" si="21"/>
        <v>2.0681740925277401</v>
      </c>
    </row>
    <row r="684" spans="1:12" x14ac:dyDescent="0.4">
      <c r="A684" t="s">
        <v>1654</v>
      </c>
      <c r="B684" t="s">
        <v>1655</v>
      </c>
      <c r="C684">
        <v>-1.3452630725521</v>
      </c>
      <c r="D684">
        <v>2.4938511425117598E-3</v>
      </c>
      <c r="E684" t="s">
        <v>22</v>
      </c>
      <c r="F684">
        <v>7369269</v>
      </c>
      <c r="G684">
        <v>7369755</v>
      </c>
      <c r="H684">
        <v>-0.72</v>
      </c>
      <c r="I684">
        <v>2.2200000000000001E-2</v>
      </c>
      <c r="J684" t="s">
        <v>13</v>
      </c>
      <c r="K684" t="b">
        <f t="shared" si="20"/>
        <v>1</v>
      </c>
      <c r="L684">
        <f t="shared" si="21"/>
        <v>2.0652630725521002</v>
      </c>
    </row>
    <row r="685" spans="1:12" x14ac:dyDescent="0.4">
      <c r="A685" t="s">
        <v>1460</v>
      </c>
      <c r="B685" t="s">
        <v>1461</v>
      </c>
      <c r="C685">
        <v>-1.3931942042571099</v>
      </c>
      <c r="D685" s="1">
        <v>8.4474433298013395E-23</v>
      </c>
      <c r="E685" t="s">
        <v>25</v>
      </c>
      <c r="F685">
        <v>32742738</v>
      </c>
      <c r="G685">
        <v>32744138</v>
      </c>
      <c r="H685">
        <v>-0.67</v>
      </c>
      <c r="I685">
        <v>3.56E-2</v>
      </c>
      <c r="J685" t="s">
        <v>13</v>
      </c>
      <c r="K685" t="b">
        <f t="shared" si="20"/>
        <v>1</v>
      </c>
      <c r="L685">
        <f t="shared" si="21"/>
        <v>2.0631942042571101</v>
      </c>
    </row>
    <row r="686" spans="1:12" x14ac:dyDescent="0.4">
      <c r="A686" t="s">
        <v>1656</v>
      </c>
      <c r="B686" t="s">
        <v>1657</v>
      </c>
      <c r="C686">
        <v>-1.24008559573594</v>
      </c>
      <c r="D686" s="1">
        <v>1.09747380717753E-8</v>
      </c>
      <c r="E686" t="s">
        <v>25</v>
      </c>
      <c r="F686">
        <v>11805245</v>
      </c>
      <c r="G686">
        <v>11806459</v>
      </c>
      <c r="H686">
        <v>-0.82</v>
      </c>
      <c r="I686">
        <v>3.8999999999999998E-3</v>
      </c>
      <c r="J686" t="s">
        <v>13</v>
      </c>
      <c r="K686" t="b">
        <f t="shared" si="20"/>
        <v>1</v>
      </c>
      <c r="L686">
        <f t="shared" si="21"/>
        <v>2.0600855957359401</v>
      </c>
    </row>
    <row r="687" spans="1:12" x14ac:dyDescent="0.4">
      <c r="A687" t="s">
        <v>1656</v>
      </c>
      <c r="B687" t="s">
        <v>1657</v>
      </c>
      <c r="C687">
        <v>-1.24008559573594</v>
      </c>
      <c r="D687" s="1">
        <v>1.09747380717753E-8</v>
      </c>
      <c r="E687" t="s">
        <v>25</v>
      </c>
      <c r="F687">
        <v>11838462</v>
      </c>
      <c r="G687">
        <v>11838966</v>
      </c>
      <c r="H687">
        <v>-0.82</v>
      </c>
      <c r="I687">
        <v>1.9699999999999999E-2</v>
      </c>
      <c r="J687" t="s">
        <v>62</v>
      </c>
      <c r="K687" t="b">
        <f t="shared" si="20"/>
        <v>1</v>
      </c>
      <c r="L687">
        <f t="shared" si="21"/>
        <v>2.0600855957359401</v>
      </c>
    </row>
    <row r="688" spans="1:12" x14ac:dyDescent="0.4">
      <c r="A688" t="s">
        <v>1658</v>
      </c>
      <c r="B688" t="s">
        <v>1659</v>
      </c>
      <c r="C688">
        <v>-1.38146417466142</v>
      </c>
      <c r="D688">
        <v>1.1515709530950001E-4</v>
      </c>
      <c r="E688" t="s">
        <v>233</v>
      </c>
      <c r="F688">
        <v>88384963</v>
      </c>
      <c r="G688">
        <v>88386068</v>
      </c>
      <c r="H688">
        <v>-0.67</v>
      </c>
      <c r="I688">
        <v>2.2800000000000001E-2</v>
      </c>
      <c r="J688" t="s">
        <v>13</v>
      </c>
      <c r="K688" t="b">
        <f t="shared" si="20"/>
        <v>1</v>
      </c>
      <c r="L688">
        <f t="shared" si="21"/>
        <v>2.0514641746614202</v>
      </c>
    </row>
    <row r="689" spans="1:12" x14ac:dyDescent="0.4">
      <c r="A689" t="s">
        <v>1660</v>
      </c>
      <c r="B689" t="s">
        <v>1661</v>
      </c>
      <c r="C689">
        <v>-1.1399720628272501</v>
      </c>
      <c r="D689" s="1">
        <v>7.5687266064174595E-11</v>
      </c>
      <c r="E689" t="s">
        <v>25</v>
      </c>
      <c r="F689">
        <v>25799917</v>
      </c>
      <c r="G689">
        <v>25800332</v>
      </c>
      <c r="H689">
        <v>-0.91</v>
      </c>
      <c r="I689">
        <v>1.4200000000000001E-2</v>
      </c>
      <c r="J689" t="s">
        <v>13</v>
      </c>
      <c r="K689" t="b">
        <f t="shared" si="20"/>
        <v>1</v>
      </c>
      <c r="L689">
        <f t="shared" si="21"/>
        <v>2.04997206282725</v>
      </c>
    </row>
    <row r="690" spans="1:12" x14ac:dyDescent="0.4">
      <c r="A690" t="s">
        <v>1662</v>
      </c>
      <c r="B690" t="s">
        <v>1663</v>
      </c>
      <c r="C690">
        <v>-1.34539287801215</v>
      </c>
      <c r="D690">
        <v>5.5523147954350599E-3</v>
      </c>
      <c r="E690" t="s">
        <v>34</v>
      </c>
      <c r="F690">
        <v>1453559</v>
      </c>
      <c r="G690">
        <v>1453911</v>
      </c>
      <c r="H690">
        <v>-0.7</v>
      </c>
      <c r="I690">
        <v>4.1799999999999997E-2</v>
      </c>
      <c r="J690" t="s">
        <v>13</v>
      </c>
      <c r="K690" t="b">
        <f t="shared" si="20"/>
        <v>1</v>
      </c>
      <c r="L690">
        <f t="shared" si="21"/>
        <v>2.0453928780121498</v>
      </c>
    </row>
    <row r="691" spans="1:12" x14ac:dyDescent="0.4">
      <c r="A691" t="s">
        <v>1522</v>
      </c>
      <c r="B691" t="s">
        <v>1523</v>
      </c>
      <c r="C691">
        <v>-1.21853190434254</v>
      </c>
      <c r="D691">
        <v>4.7000498424290499E-5</v>
      </c>
      <c r="E691" t="s">
        <v>25</v>
      </c>
      <c r="F691">
        <v>10472077</v>
      </c>
      <c r="G691">
        <v>10472732</v>
      </c>
      <c r="H691">
        <v>-0.82</v>
      </c>
      <c r="I691">
        <v>9.4400000000000005E-3</v>
      </c>
      <c r="J691" t="s">
        <v>13</v>
      </c>
      <c r="K691" t="b">
        <f t="shared" si="20"/>
        <v>1</v>
      </c>
      <c r="L691">
        <f t="shared" si="21"/>
        <v>2.0385319043425398</v>
      </c>
    </row>
    <row r="692" spans="1:12" x14ac:dyDescent="0.4">
      <c r="A692" t="s">
        <v>1379</v>
      </c>
      <c r="B692" t="s">
        <v>1380</v>
      </c>
      <c r="C692">
        <v>-1.3381740925277399</v>
      </c>
      <c r="D692" s="1">
        <v>2.4835906343342499E-20</v>
      </c>
      <c r="E692" t="s">
        <v>25</v>
      </c>
      <c r="F692">
        <v>12480844</v>
      </c>
      <c r="G692">
        <v>12481131</v>
      </c>
      <c r="H692">
        <v>-0.7</v>
      </c>
      <c r="I692">
        <v>1.3100000000000001E-2</v>
      </c>
      <c r="J692" t="s">
        <v>62</v>
      </c>
      <c r="K692" t="b">
        <f t="shared" si="20"/>
        <v>1</v>
      </c>
      <c r="L692">
        <f t="shared" si="21"/>
        <v>2.0381740925277398</v>
      </c>
    </row>
    <row r="693" spans="1:12" x14ac:dyDescent="0.4">
      <c r="A693" t="s">
        <v>1664</v>
      </c>
      <c r="B693" t="s">
        <v>1665</v>
      </c>
      <c r="C693">
        <v>-1.16693470350774</v>
      </c>
      <c r="D693" s="1">
        <v>6.9959615516300296E-8</v>
      </c>
      <c r="E693" t="s">
        <v>52</v>
      </c>
      <c r="F693">
        <v>69051866</v>
      </c>
      <c r="G693">
        <v>69052751</v>
      </c>
      <c r="H693">
        <v>-0.87</v>
      </c>
      <c r="I693">
        <v>9.9599999999999992E-4</v>
      </c>
      <c r="J693" t="s">
        <v>13</v>
      </c>
      <c r="K693" t="b">
        <f t="shared" si="20"/>
        <v>1</v>
      </c>
      <c r="L693">
        <f t="shared" si="21"/>
        <v>2.0369347035077401</v>
      </c>
    </row>
    <row r="694" spans="1:12" x14ac:dyDescent="0.4">
      <c r="A694" t="s">
        <v>1604</v>
      </c>
      <c r="B694" t="s">
        <v>1605</v>
      </c>
      <c r="C694">
        <v>-1.33623366095948</v>
      </c>
      <c r="D694" s="1">
        <v>2.7349478785646798E-20</v>
      </c>
      <c r="E694" t="s">
        <v>25</v>
      </c>
      <c r="F694">
        <v>27349218</v>
      </c>
      <c r="G694">
        <v>27350101</v>
      </c>
      <c r="H694">
        <v>-0.7</v>
      </c>
      <c r="I694">
        <v>0.03</v>
      </c>
      <c r="J694" t="s">
        <v>13</v>
      </c>
      <c r="K694" t="b">
        <f t="shared" si="20"/>
        <v>1</v>
      </c>
      <c r="L694">
        <f t="shared" si="21"/>
        <v>2.0362336609594802</v>
      </c>
    </row>
    <row r="695" spans="1:12" x14ac:dyDescent="0.4">
      <c r="A695" t="s">
        <v>1630</v>
      </c>
      <c r="B695" t="s">
        <v>1631</v>
      </c>
      <c r="C695">
        <v>-1.3759635495293701</v>
      </c>
      <c r="D695" s="1">
        <v>2.12585158897419E-11</v>
      </c>
      <c r="E695" t="s">
        <v>18</v>
      </c>
      <c r="F695">
        <v>141878282</v>
      </c>
      <c r="G695">
        <v>141879742</v>
      </c>
      <c r="H695">
        <v>-0.66</v>
      </c>
      <c r="I695">
        <v>1.89E-2</v>
      </c>
      <c r="J695" t="s">
        <v>13</v>
      </c>
      <c r="K695" t="b">
        <f t="shared" si="20"/>
        <v>1</v>
      </c>
      <c r="L695">
        <f t="shared" si="21"/>
        <v>2.0359635495293702</v>
      </c>
    </row>
    <row r="696" spans="1:12" x14ac:dyDescent="0.4">
      <c r="A696" t="s">
        <v>1666</v>
      </c>
      <c r="B696" t="s">
        <v>1667</v>
      </c>
      <c r="C696">
        <v>-1.33174256857603</v>
      </c>
      <c r="D696">
        <v>2.86514692352581E-2</v>
      </c>
      <c r="E696" t="s">
        <v>61</v>
      </c>
      <c r="F696">
        <v>29048638</v>
      </c>
      <c r="G696">
        <v>29049259</v>
      </c>
      <c r="H696">
        <v>-0.7</v>
      </c>
      <c r="I696">
        <v>3.4200000000000001E-2</v>
      </c>
      <c r="J696" t="s">
        <v>19</v>
      </c>
      <c r="K696" t="b">
        <f t="shared" si="20"/>
        <v>1</v>
      </c>
      <c r="L696">
        <f t="shared" si="21"/>
        <v>2.0317425685760302</v>
      </c>
    </row>
    <row r="697" spans="1:12" x14ac:dyDescent="0.4">
      <c r="A697" t="s">
        <v>1213</v>
      </c>
      <c r="B697" t="s">
        <v>1214</v>
      </c>
      <c r="C697">
        <v>-1.2396123797312599</v>
      </c>
      <c r="D697" s="1">
        <v>8.0459204967279903E-9</v>
      </c>
      <c r="E697" t="s">
        <v>75</v>
      </c>
      <c r="F697">
        <v>43921504</v>
      </c>
      <c r="G697">
        <v>43922309</v>
      </c>
      <c r="H697">
        <v>-0.79</v>
      </c>
      <c r="I697">
        <v>1.9699999999999999E-2</v>
      </c>
      <c r="J697" t="s">
        <v>19</v>
      </c>
      <c r="K697" t="b">
        <f t="shared" si="20"/>
        <v>1</v>
      </c>
      <c r="L697">
        <f t="shared" si="21"/>
        <v>2.02961237973126</v>
      </c>
    </row>
    <row r="698" spans="1:12" x14ac:dyDescent="0.4">
      <c r="A698" t="s">
        <v>1668</v>
      </c>
      <c r="B698" t="s">
        <v>1669</v>
      </c>
      <c r="C698">
        <v>-1.42829918025887</v>
      </c>
      <c r="D698">
        <v>2.2415493455500401E-6</v>
      </c>
      <c r="E698" t="s">
        <v>233</v>
      </c>
      <c r="F698">
        <v>55297917</v>
      </c>
      <c r="G698">
        <v>55298888</v>
      </c>
      <c r="H698">
        <v>-0.6</v>
      </c>
      <c r="I698">
        <v>4.4400000000000002E-2</v>
      </c>
      <c r="J698" t="s">
        <v>13</v>
      </c>
      <c r="K698" t="b">
        <f t="shared" si="20"/>
        <v>1</v>
      </c>
      <c r="L698">
        <f t="shared" si="21"/>
        <v>2.0282991802588701</v>
      </c>
    </row>
    <row r="699" spans="1:12" x14ac:dyDescent="0.4">
      <c r="A699" t="s">
        <v>1670</v>
      </c>
      <c r="B699" t="s">
        <v>1671</v>
      </c>
      <c r="C699">
        <v>-1.15730418427919</v>
      </c>
      <c r="D699" s="1">
        <v>1.9049534686678699E-18</v>
      </c>
      <c r="E699" t="s">
        <v>233</v>
      </c>
      <c r="F699">
        <v>90399145</v>
      </c>
      <c r="G699">
        <v>90399812</v>
      </c>
      <c r="H699">
        <v>-0.87</v>
      </c>
      <c r="I699">
        <v>7.7999999999999996E-3</v>
      </c>
      <c r="J699" t="s">
        <v>13</v>
      </c>
      <c r="K699" t="b">
        <f t="shared" si="20"/>
        <v>1</v>
      </c>
      <c r="L699">
        <f t="shared" si="21"/>
        <v>2.0273041842791901</v>
      </c>
    </row>
    <row r="700" spans="1:12" x14ac:dyDescent="0.4">
      <c r="A700" t="s">
        <v>1672</v>
      </c>
      <c r="B700" t="s">
        <v>1673</v>
      </c>
      <c r="C700">
        <v>-1.3351836001619299</v>
      </c>
      <c r="D700">
        <v>3.7694671987537003E-2</v>
      </c>
      <c r="E700" t="s">
        <v>34</v>
      </c>
      <c r="F700">
        <v>37719171</v>
      </c>
      <c r="G700">
        <v>37720062</v>
      </c>
      <c r="H700">
        <v>-0.69</v>
      </c>
      <c r="I700">
        <v>2.8199999999999999E-2</v>
      </c>
      <c r="J700" t="s">
        <v>13</v>
      </c>
      <c r="K700" t="b">
        <f t="shared" si="20"/>
        <v>1</v>
      </c>
      <c r="L700">
        <f t="shared" si="21"/>
        <v>2.0251836001619301</v>
      </c>
    </row>
    <row r="701" spans="1:12" x14ac:dyDescent="0.4">
      <c r="A701" t="s">
        <v>1460</v>
      </c>
      <c r="B701" t="s">
        <v>1461</v>
      </c>
      <c r="C701">
        <v>-1.3931942042571099</v>
      </c>
      <c r="D701" s="1">
        <v>8.4474433298013395E-23</v>
      </c>
      <c r="E701" t="s">
        <v>25</v>
      </c>
      <c r="F701">
        <v>32753419</v>
      </c>
      <c r="G701">
        <v>32754474</v>
      </c>
      <c r="H701">
        <v>-0.63</v>
      </c>
      <c r="I701">
        <v>4.1700000000000001E-2</v>
      </c>
      <c r="J701" t="s">
        <v>13</v>
      </c>
      <c r="K701" t="b">
        <f t="shared" si="20"/>
        <v>1</v>
      </c>
      <c r="L701">
        <f t="shared" si="21"/>
        <v>2.0231942042571101</v>
      </c>
    </row>
    <row r="702" spans="1:12" x14ac:dyDescent="0.4">
      <c r="A702" t="s">
        <v>1674</v>
      </c>
      <c r="B702" t="s">
        <v>1675</v>
      </c>
      <c r="C702">
        <v>-1.0723829648688199</v>
      </c>
      <c r="D702">
        <v>5.9331298122960998E-3</v>
      </c>
      <c r="E702" t="s">
        <v>34</v>
      </c>
      <c r="F702">
        <v>57191352</v>
      </c>
      <c r="G702">
        <v>57191885</v>
      </c>
      <c r="H702">
        <v>-0.95</v>
      </c>
      <c r="I702">
        <v>2.2100000000000002E-3</v>
      </c>
      <c r="J702" t="s">
        <v>13</v>
      </c>
      <c r="K702" t="b">
        <f t="shared" si="20"/>
        <v>1</v>
      </c>
      <c r="L702">
        <f t="shared" si="21"/>
        <v>2.0223829648688199</v>
      </c>
    </row>
    <row r="703" spans="1:12" x14ac:dyDescent="0.4">
      <c r="A703" t="s">
        <v>1676</v>
      </c>
      <c r="B703" t="s">
        <v>1677</v>
      </c>
      <c r="C703">
        <v>-1.17969332351085</v>
      </c>
      <c r="D703" s="1">
        <v>3.50657561511497E-8</v>
      </c>
      <c r="E703" t="s">
        <v>61</v>
      </c>
      <c r="F703">
        <v>1710359</v>
      </c>
      <c r="G703">
        <v>1710738</v>
      </c>
      <c r="H703">
        <v>-0.84</v>
      </c>
      <c r="I703">
        <v>4.1799999999999997E-3</v>
      </c>
      <c r="J703" t="s">
        <v>13</v>
      </c>
      <c r="K703" t="b">
        <f t="shared" si="20"/>
        <v>1</v>
      </c>
      <c r="L703">
        <f t="shared" si="21"/>
        <v>2.0196933235108498</v>
      </c>
    </row>
    <row r="704" spans="1:12" x14ac:dyDescent="0.4">
      <c r="A704" t="s">
        <v>1678</v>
      </c>
      <c r="B704" t="s">
        <v>1679</v>
      </c>
      <c r="C704">
        <v>-1.1576857001852101</v>
      </c>
      <c r="D704">
        <v>8.5160395010186098E-3</v>
      </c>
      <c r="E704" t="s">
        <v>109</v>
      </c>
      <c r="F704">
        <v>65643872</v>
      </c>
      <c r="G704">
        <v>65644340</v>
      </c>
      <c r="H704">
        <v>-0.86</v>
      </c>
      <c r="I704">
        <v>1.18E-2</v>
      </c>
      <c r="J704" t="s">
        <v>19</v>
      </c>
      <c r="K704" t="b">
        <f t="shared" si="20"/>
        <v>1</v>
      </c>
      <c r="L704">
        <f t="shared" si="21"/>
        <v>2.01768570018521</v>
      </c>
    </row>
    <row r="705" spans="1:12" x14ac:dyDescent="0.4">
      <c r="A705" t="s">
        <v>1680</v>
      </c>
      <c r="B705" t="s">
        <v>1681</v>
      </c>
      <c r="C705">
        <v>-1.1471018890551199</v>
      </c>
      <c r="D705" s="1">
        <v>3.3550377131327401E-9</v>
      </c>
      <c r="E705" t="s">
        <v>18</v>
      </c>
      <c r="F705">
        <v>122774656</v>
      </c>
      <c r="G705">
        <v>122775638</v>
      </c>
      <c r="H705">
        <v>-0.87</v>
      </c>
      <c r="I705">
        <v>1.48E-3</v>
      </c>
      <c r="J705" t="s">
        <v>13</v>
      </c>
      <c r="K705" t="b">
        <f t="shared" si="20"/>
        <v>1</v>
      </c>
      <c r="L705">
        <f t="shared" si="21"/>
        <v>2.01710188905512</v>
      </c>
    </row>
    <row r="706" spans="1:12" x14ac:dyDescent="0.4">
      <c r="A706" t="s">
        <v>1682</v>
      </c>
      <c r="B706" t="s">
        <v>1683</v>
      </c>
      <c r="C706">
        <v>-1.25688225197953</v>
      </c>
      <c r="D706">
        <v>1.1899420452374E-4</v>
      </c>
      <c r="E706" t="s">
        <v>233</v>
      </c>
      <c r="F706">
        <v>73609911</v>
      </c>
      <c r="G706">
        <v>73611325</v>
      </c>
      <c r="H706">
        <v>-0.76</v>
      </c>
      <c r="I706">
        <v>1.1900000000000001E-2</v>
      </c>
      <c r="J706" t="s">
        <v>13</v>
      </c>
      <c r="K706" t="b">
        <f t="shared" si="20"/>
        <v>1</v>
      </c>
      <c r="L706">
        <f t="shared" si="21"/>
        <v>2.01688225197953</v>
      </c>
    </row>
    <row r="707" spans="1:12" x14ac:dyDescent="0.4">
      <c r="A707" t="s">
        <v>1640</v>
      </c>
      <c r="B707" t="s">
        <v>1641</v>
      </c>
      <c r="C707">
        <v>-1.18567268109891</v>
      </c>
      <c r="D707" s="1">
        <v>7.2765027082066305E-8</v>
      </c>
      <c r="E707" t="s">
        <v>61</v>
      </c>
      <c r="F707">
        <v>64081896</v>
      </c>
      <c r="G707">
        <v>64082791</v>
      </c>
      <c r="H707">
        <v>-0.82</v>
      </c>
      <c r="I707">
        <v>2.8800000000000002E-3</v>
      </c>
      <c r="J707" t="s">
        <v>19</v>
      </c>
      <c r="K707" t="b">
        <f t="shared" ref="K707:K770" si="22">AND(D707&lt;0.05, I707&lt;0.05, C707&lt;0, H707&lt;0)</f>
        <v>1</v>
      </c>
      <c r="L707">
        <f t="shared" ref="L707:L770" si="23">ABS(C707+H707)</f>
        <v>2.0056726810989098</v>
      </c>
    </row>
    <row r="708" spans="1:12" x14ac:dyDescent="0.4">
      <c r="A708" t="s">
        <v>584</v>
      </c>
      <c r="B708" t="s">
        <v>585</v>
      </c>
      <c r="C708">
        <v>-1.1335306261040701</v>
      </c>
      <c r="D708" s="1">
        <v>6.9843625923935303E-15</v>
      </c>
      <c r="E708" t="s">
        <v>143</v>
      </c>
      <c r="F708">
        <v>53578733</v>
      </c>
      <c r="G708">
        <v>53580120</v>
      </c>
      <c r="H708">
        <v>-0.87</v>
      </c>
      <c r="I708">
        <v>7.1900000000000002E-4</v>
      </c>
      <c r="J708" t="s">
        <v>62</v>
      </c>
      <c r="K708" t="b">
        <f t="shared" si="22"/>
        <v>1</v>
      </c>
      <c r="L708">
        <f t="shared" si="23"/>
        <v>2.00353062610407</v>
      </c>
    </row>
    <row r="709" spans="1:12" x14ac:dyDescent="0.4">
      <c r="A709" t="s">
        <v>1684</v>
      </c>
      <c r="B709" t="s">
        <v>1685</v>
      </c>
      <c r="C709">
        <v>-1.0718350165888599</v>
      </c>
      <c r="D709">
        <v>1.1115477962823799E-3</v>
      </c>
      <c r="E709" t="s">
        <v>52</v>
      </c>
      <c r="F709">
        <v>44338029</v>
      </c>
      <c r="G709">
        <v>44338936</v>
      </c>
      <c r="H709">
        <v>-0.93</v>
      </c>
      <c r="I709">
        <v>6.6E-4</v>
      </c>
      <c r="J709" t="s">
        <v>13</v>
      </c>
      <c r="K709" t="b">
        <f t="shared" si="22"/>
        <v>1</v>
      </c>
      <c r="L709">
        <f t="shared" si="23"/>
        <v>2.0018350165888599</v>
      </c>
    </row>
    <row r="710" spans="1:12" x14ac:dyDescent="0.4">
      <c r="A710" t="s">
        <v>1670</v>
      </c>
      <c r="B710" t="s">
        <v>1671</v>
      </c>
      <c r="C710">
        <v>-1.15730418427919</v>
      </c>
      <c r="D710" s="1">
        <v>1.9049534686678699E-18</v>
      </c>
      <c r="E710" t="s">
        <v>233</v>
      </c>
      <c r="F710">
        <v>90396646</v>
      </c>
      <c r="G710">
        <v>90397788</v>
      </c>
      <c r="H710">
        <v>-0.84</v>
      </c>
      <c r="I710">
        <v>2.98E-3</v>
      </c>
      <c r="J710" t="s">
        <v>13</v>
      </c>
      <c r="K710" t="b">
        <f t="shared" si="22"/>
        <v>1</v>
      </c>
      <c r="L710">
        <f t="shared" si="23"/>
        <v>1.9973041842791899</v>
      </c>
    </row>
    <row r="711" spans="1:12" x14ac:dyDescent="0.4">
      <c r="A711" t="s">
        <v>596</v>
      </c>
      <c r="B711" t="s">
        <v>597</v>
      </c>
      <c r="C711">
        <v>-1.3412764505987</v>
      </c>
      <c r="D711" s="1">
        <v>1.01767032082063E-12</v>
      </c>
      <c r="E711" t="s">
        <v>67</v>
      </c>
      <c r="F711">
        <v>50097646</v>
      </c>
      <c r="G711">
        <v>50098084</v>
      </c>
      <c r="H711">
        <v>-0.65</v>
      </c>
      <c r="I711">
        <v>3.6299999999999999E-2</v>
      </c>
      <c r="J711" t="s">
        <v>13</v>
      </c>
      <c r="K711" t="b">
        <f t="shared" si="22"/>
        <v>1</v>
      </c>
      <c r="L711">
        <f t="shared" si="23"/>
        <v>1.9912764505987002</v>
      </c>
    </row>
    <row r="712" spans="1:12" x14ac:dyDescent="0.4">
      <c r="A712" t="s">
        <v>1686</v>
      </c>
      <c r="B712" t="s">
        <v>1687</v>
      </c>
      <c r="C712">
        <v>-1.1712729595145801</v>
      </c>
      <c r="D712" s="1">
        <v>4.6173330627303704E-9</v>
      </c>
      <c r="E712" t="s">
        <v>212</v>
      </c>
      <c r="F712">
        <v>74320458</v>
      </c>
      <c r="G712">
        <v>74323252</v>
      </c>
      <c r="H712">
        <v>-0.82</v>
      </c>
      <c r="I712">
        <v>7.1300000000000001E-3</v>
      </c>
      <c r="J712" t="s">
        <v>13</v>
      </c>
      <c r="K712" t="b">
        <f t="shared" si="22"/>
        <v>1</v>
      </c>
      <c r="L712">
        <f t="shared" si="23"/>
        <v>1.9912729595145802</v>
      </c>
    </row>
    <row r="713" spans="1:12" x14ac:dyDescent="0.4">
      <c r="A713" t="s">
        <v>1572</v>
      </c>
      <c r="B713" t="s">
        <v>1573</v>
      </c>
      <c r="C713">
        <v>-1.1594631424721999</v>
      </c>
      <c r="D713" s="1">
        <v>5.2583530737355001E-18</v>
      </c>
      <c r="E713" t="s">
        <v>233</v>
      </c>
      <c r="F713">
        <v>95197444</v>
      </c>
      <c r="G713">
        <v>95198116</v>
      </c>
      <c r="H713">
        <v>-0.83</v>
      </c>
      <c r="I713">
        <v>6.9899999999999997E-3</v>
      </c>
      <c r="J713" t="s">
        <v>13</v>
      </c>
      <c r="K713" t="b">
        <f t="shared" si="22"/>
        <v>1</v>
      </c>
      <c r="L713">
        <f t="shared" si="23"/>
        <v>1.9894631424722</v>
      </c>
    </row>
    <row r="714" spans="1:12" x14ac:dyDescent="0.4">
      <c r="A714" t="s">
        <v>1688</v>
      </c>
      <c r="B714" t="s">
        <v>1689</v>
      </c>
      <c r="C714">
        <v>-1.4165627457573799</v>
      </c>
      <c r="D714" s="1">
        <v>7.9749860375270803E-34</v>
      </c>
      <c r="E714" t="s">
        <v>22</v>
      </c>
      <c r="F714">
        <v>124914100</v>
      </c>
      <c r="G714">
        <v>124914903</v>
      </c>
      <c r="H714">
        <v>-0.56999999999999995</v>
      </c>
      <c r="I714">
        <v>3.5700000000000003E-2</v>
      </c>
      <c r="J714" t="s">
        <v>13</v>
      </c>
      <c r="K714" t="b">
        <f t="shared" si="22"/>
        <v>1</v>
      </c>
      <c r="L714">
        <f t="shared" si="23"/>
        <v>1.98656274575738</v>
      </c>
    </row>
    <row r="715" spans="1:12" x14ac:dyDescent="0.4">
      <c r="A715" t="s">
        <v>1690</v>
      </c>
      <c r="B715" t="s">
        <v>1691</v>
      </c>
      <c r="C715">
        <v>-1.2462886514976701</v>
      </c>
      <c r="D715" s="1">
        <v>6.14037962932249E-12</v>
      </c>
      <c r="E715" t="s">
        <v>22</v>
      </c>
      <c r="F715">
        <v>6341853</v>
      </c>
      <c r="G715">
        <v>6342510</v>
      </c>
      <c r="H715">
        <v>-0.74</v>
      </c>
      <c r="I715">
        <v>1.7899999999999999E-2</v>
      </c>
      <c r="J715" t="s">
        <v>13</v>
      </c>
      <c r="K715" t="b">
        <f t="shared" si="22"/>
        <v>1</v>
      </c>
      <c r="L715">
        <f t="shared" si="23"/>
        <v>1.9862886514976701</v>
      </c>
    </row>
    <row r="716" spans="1:12" x14ac:dyDescent="0.4">
      <c r="A716" t="s">
        <v>1692</v>
      </c>
      <c r="B716" t="s">
        <v>1693</v>
      </c>
      <c r="C716">
        <v>-1.2548520818897999</v>
      </c>
      <c r="D716">
        <v>1.0477874607223501E-2</v>
      </c>
      <c r="E716" t="s">
        <v>52</v>
      </c>
      <c r="F716">
        <v>49813668</v>
      </c>
      <c r="G716">
        <v>49814313</v>
      </c>
      <c r="H716">
        <v>-0.73</v>
      </c>
      <c r="I716">
        <v>1.9900000000000001E-2</v>
      </c>
      <c r="J716" t="s">
        <v>13</v>
      </c>
      <c r="K716" t="b">
        <f t="shared" si="22"/>
        <v>1</v>
      </c>
      <c r="L716">
        <f t="shared" si="23"/>
        <v>1.9848520818897999</v>
      </c>
    </row>
    <row r="717" spans="1:12" x14ac:dyDescent="0.4">
      <c r="A717" t="s">
        <v>1694</v>
      </c>
      <c r="B717" t="s">
        <v>1695</v>
      </c>
      <c r="C717">
        <v>-1.18426194908245</v>
      </c>
      <c r="D717" s="1">
        <v>2.2983761984332501E-8</v>
      </c>
      <c r="E717" t="s">
        <v>25</v>
      </c>
      <c r="F717">
        <v>35031286</v>
      </c>
      <c r="G717">
        <v>35032279</v>
      </c>
      <c r="H717">
        <v>-0.8</v>
      </c>
      <c r="I717">
        <v>4.9699999999999996E-3</v>
      </c>
      <c r="J717" t="s">
        <v>13</v>
      </c>
      <c r="K717" t="b">
        <f t="shared" si="22"/>
        <v>1</v>
      </c>
      <c r="L717">
        <f t="shared" si="23"/>
        <v>1.98426194908245</v>
      </c>
    </row>
    <row r="718" spans="1:12" x14ac:dyDescent="0.4">
      <c r="A718" t="s">
        <v>1696</v>
      </c>
      <c r="B718" t="s">
        <v>1697</v>
      </c>
      <c r="C718">
        <v>-1.1396971806207401</v>
      </c>
      <c r="D718">
        <v>3.0060989890538799E-2</v>
      </c>
      <c r="E718" t="s">
        <v>58</v>
      </c>
      <c r="F718">
        <v>44978505</v>
      </c>
      <c r="G718">
        <v>44979336</v>
      </c>
      <c r="H718">
        <v>-0.84</v>
      </c>
      <c r="I718">
        <v>3.0100000000000001E-3</v>
      </c>
      <c r="J718" t="s">
        <v>13</v>
      </c>
      <c r="K718" t="b">
        <f t="shared" si="22"/>
        <v>1</v>
      </c>
      <c r="L718">
        <f t="shared" si="23"/>
        <v>1.97969718062074</v>
      </c>
    </row>
    <row r="719" spans="1:12" x14ac:dyDescent="0.4">
      <c r="A719" t="s">
        <v>1698</v>
      </c>
      <c r="B719" t="s">
        <v>1699</v>
      </c>
      <c r="C719">
        <v>-1.29914309299925</v>
      </c>
      <c r="D719" s="1">
        <v>3.33293691555176E-8</v>
      </c>
      <c r="E719" t="s">
        <v>22</v>
      </c>
      <c r="F719">
        <v>113135686</v>
      </c>
      <c r="G719">
        <v>113135971</v>
      </c>
      <c r="H719">
        <v>-0.68</v>
      </c>
      <c r="I719">
        <v>4.7500000000000001E-2</v>
      </c>
      <c r="J719" t="s">
        <v>13</v>
      </c>
      <c r="K719" t="b">
        <f t="shared" si="22"/>
        <v>1</v>
      </c>
      <c r="L719">
        <f t="shared" si="23"/>
        <v>1.9791430929992502</v>
      </c>
    </row>
    <row r="720" spans="1:12" x14ac:dyDescent="0.4">
      <c r="A720" t="s">
        <v>1700</v>
      </c>
      <c r="B720" t="s">
        <v>1701</v>
      </c>
      <c r="C720">
        <v>-1.0681740971898701</v>
      </c>
      <c r="D720" s="1">
        <v>6.3763777577248998E-7</v>
      </c>
      <c r="E720" t="s">
        <v>52</v>
      </c>
      <c r="F720">
        <v>51388482</v>
      </c>
      <c r="G720">
        <v>51389496</v>
      </c>
      <c r="H720">
        <v>-0.91</v>
      </c>
      <c r="I720">
        <v>1.3699999999999999E-3</v>
      </c>
      <c r="J720" t="s">
        <v>13</v>
      </c>
      <c r="K720" t="b">
        <f t="shared" si="22"/>
        <v>1</v>
      </c>
      <c r="L720">
        <f t="shared" si="23"/>
        <v>1.97817409718987</v>
      </c>
    </row>
    <row r="721" spans="1:12" x14ac:dyDescent="0.4">
      <c r="A721" t="s">
        <v>1700</v>
      </c>
      <c r="B721" t="s">
        <v>1701</v>
      </c>
      <c r="C721">
        <v>-1.0681740971898701</v>
      </c>
      <c r="D721" s="1">
        <v>6.3763777577248998E-7</v>
      </c>
      <c r="E721" t="s">
        <v>52</v>
      </c>
      <c r="F721">
        <v>51384607</v>
      </c>
      <c r="G721">
        <v>51385350</v>
      </c>
      <c r="H721">
        <v>-0.91</v>
      </c>
      <c r="I721">
        <v>1.7700000000000001E-3</v>
      </c>
      <c r="J721" t="s">
        <v>13</v>
      </c>
      <c r="K721" t="b">
        <f t="shared" si="22"/>
        <v>1</v>
      </c>
      <c r="L721">
        <f t="shared" si="23"/>
        <v>1.97817409718987</v>
      </c>
    </row>
    <row r="722" spans="1:12" x14ac:dyDescent="0.4">
      <c r="A722" t="s">
        <v>1596</v>
      </c>
      <c r="B722" t="s">
        <v>1597</v>
      </c>
      <c r="C722">
        <v>-1.3876093223586701</v>
      </c>
      <c r="D722">
        <v>1.8226980688698E-6</v>
      </c>
      <c r="E722" t="s">
        <v>104</v>
      </c>
      <c r="F722">
        <v>137482131</v>
      </c>
      <c r="G722">
        <v>137482495</v>
      </c>
      <c r="H722">
        <v>-0.59</v>
      </c>
      <c r="I722">
        <v>3.5200000000000002E-2</v>
      </c>
      <c r="J722" t="s">
        <v>19</v>
      </c>
      <c r="K722" t="b">
        <f t="shared" si="22"/>
        <v>1</v>
      </c>
      <c r="L722">
        <f t="shared" si="23"/>
        <v>1.9776093223586702</v>
      </c>
    </row>
    <row r="723" spans="1:12" x14ac:dyDescent="0.4">
      <c r="A723" t="s">
        <v>625</v>
      </c>
      <c r="B723" t="s">
        <v>626</v>
      </c>
      <c r="C723">
        <v>-1.15390089847899</v>
      </c>
      <c r="D723" s="1">
        <v>1.6570256600844099E-8</v>
      </c>
      <c r="E723" t="s">
        <v>212</v>
      </c>
      <c r="F723">
        <v>23538756</v>
      </c>
      <c r="G723">
        <v>23539272</v>
      </c>
      <c r="H723">
        <v>-0.82</v>
      </c>
      <c r="I723">
        <v>1.9400000000000001E-2</v>
      </c>
      <c r="J723" t="s">
        <v>62</v>
      </c>
      <c r="K723" t="b">
        <f t="shared" si="22"/>
        <v>1</v>
      </c>
      <c r="L723">
        <f t="shared" si="23"/>
        <v>1.9739008984789899</v>
      </c>
    </row>
    <row r="724" spans="1:12" x14ac:dyDescent="0.4">
      <c r="A724" t="s">
        <v>1702</v>
      </c>
      <c r="B724" t="s">
        <v>1703</v>
      </c>
      <c r="C724">
        <v>-1.37270552565307</v>
      </c>
      <c r="D724" s="1">
        <v>3.1145962973393198E-14</v>
      </c>
      <c r="E724" t="s">
        <v>40</v>
      </c>
      <c r="F724">
        <v>89352373</v>
      </c>
      <c r="G724">
        <v>89353225</v>
      </c>
      <c r="H724">
        <v>-0.6</v>
      </c>
      <c r="I724">
        <v>3.3500000000000002E-2</v>
      </c>
      <c r="J724" t="s">
        <v>13</v>
      </c>
      <c r="K724" t="b">
        <f t="shared" si="22"/>
        <v>1</v>
      </c>
      <c r="L724">
        <f t="shared" si="23"/>
        <v>1.9727055256530699</v>
      </c>
    </row>
    <row r="725" spans="1:12" x14ac:dyDescent="0.4">
      <c r="A725" t="s">
        <v>1704</v>
      </c>
      <c r="B725" t="s">
        <v>1705</v>
      </c>
      <c r="C725">
        <v>-1.0968112161136701</v>
      </c>
      <c r="D725" s="1">
        <v>3.4701738185078801E-15</v>
      </c>
      <c r="E725" t="s">
        <v>18</v>
      </c>
      <c r="F725">
        <v>138575115</v>
      </c>
      <c r="G725">
        <v>138576009</v>
      </c>
      <c r="H725">
        <v>-0.87</v>
      </c>
      <c r="I725">
        <v>2.5799999999999998E-3</v>
      </c>
      <c r="J725" t="s">
        <v>13</v>
      </c>
      <c r="K725" t="b">
        <f t="shared" si="22"/>
        <v>1</v>
      </c>
      <c r="L725">
        <f t="shared" si="23"/>
        <v>1.9668112161136699</v>
      </c>
    </row>
    <row r="726" spans="1:12" x14ac:dyDescent="0.4">
      <c r="A726" t="s">
        <v>1706</v>
      </c>
      <c r="B726" t="s">
        <v>1707</v>
      </c>
      <c r="C726">
        <v>-1.26631883352805</v>
      </c>
      <c r="D726" s="1">
        <v>4.5820850363243899E-9</v>
      </c>
      <c r="E726" t="s">
        <v>25</v>
      </c>
      <c r="F726">
        <v>28886791</v>
      </c>
      <c r="G726">
        <v>28887333</v>
      </c>
      <c r="H726">
        <v>-0.7</v>
      </c>
      <c r="I726">
        <v>2.9899999999999999E-2</v>
      </c>
      <c r="J726" t="s">
        <v>13</v>
      </c>
      <c r="K726" t="b">
        <f t="shared" si="22"/>
        <v>1</v>
      </c>
      <c r="L726">
        <f t="shared" si="23"/>
        <v>1.9663188335280499</v>
      </c>
    </row>
    <row r="727" spans="1:12" x14ac:dyDescent="0.4">
      <c r="A727" t="s">
        <v>1708</v>
      </c>
      <c r="B727" t="s">
        <v>1709</v>
      </c>
      <c r="C727">
        <v>-1.1851740036271099</v>
      </c>
      <c r="D727">
        <v>2.2900570240931301E-3</v>
      </c>
      <c r="E727" t="s">
        <v>25</v>
      </c>
      <c r="F727">
        <v>27382847</v>
      </c>
      <c r="G727">
        <v>27383764</v>
      </c>
      <c r="H727">
        <v>-0.78</v>
      </c>
      <c r="I727">
        <v>8.3099999999999997E-3</v>
      </c>
      <c r="J727" t="s">
        <v>13</v>
      </c>
      <c r="K727" t="b">
        <f t="shared" si="22"/>
        <v>1</v>
      </c>
      <c r="L727">
        <f t="shared" si="23"/>
        <v>1.9651740036271099</v>
      </c>
    </row>
    <row r="728" spans="1:12" x14ac:dyDescent="0.4">
      <c r="A728" t="s">
        <v>1385</v>
      </c>
      <c r="B728" t="s">
        <v>1386</v>
      </c>
      <c r="C728">
        <v>-1.30153484180155</v>
      </c>
      <c r="D728" s="1">
        <v>9.8333608537406293E-10</v>
      </c>
      <c r="E728" t="s">
        <v>233</v>
      </c>
      <c r="F728">
        <v>60164803</v>
      </c>
      <c r="G728">
        <v>60165696</v>
      </c>
      <c r="H728">
        <v>-0.66</v>
      </c>
      <c r="I728">
        <v>2.3800000000000002E-2</v>
      </c>
      <c r="J728" t="s">
        <v>13</v>
      </c>
      <c r="K728" t="b">
        <f t="shared" si="22"/>
        <v>1</v>
      </c>
      <c r="L728">
        <f t="shared" si="23"/>
        <v>1.9615348418015501</v>
      </c>
    </row>
    <row r="729" spans="1:12" x14ac:dyDescent="0.4">
      <c r="A729" t="s">
        <v>1710</v>
      </c>
      <c r="B729" t="s">
        <v>1711</v>
      </c>
      <c r="C729">
        <v>-1.0791538878264699</v>
      </c>
      <c r="D729" s="1">
        <v>4.0854071143415704E-9</v>
      </c>
      <c r="E729" t="s">
        <v>52</v>
      </c>
      <c r="F729">
        <v>12758734</v>
      </c>
      <c r="G729">
        <v>12760133</v>
      </c>
      <c r="H729">
        <v>-0.88</v>
      </c>
      <c r="I729">
        <v>2.8800000000000002E-3</v>
      </c>
      <c r="J729" t="s">
        <v>13</v>
      </c>
      <c r="K729" t="b">
        <f t="shared" si="22"/>
        <v>1</v>
      </c>
      <c r="L729">
        <f t="shared" si="23"/>
        <v>1.9591538878264698</v>
      </c>
    </row>
    <row r="730" spans="1:12" x14ac:dyDescent="0.4">
      <c r="A730" t="s">
        <v>1712</v>
      </c>
      <c r="B730" t="s">
        <v>1713</v>
      </c>
      <c r="C730">
        <v>-1.0343544529905899</v>
      </c>
      <c r="D730" s="1">
        <v>3.40816592775115E-16</v>
      </c>
      <c r="E730" t="s">
        <v>143</v>
      </c>
      <c r="F730">
        <v>58890851</v>
      </c>
      <c r="G730">
        <v>58891697</v>
      </c>
      <c r="H730">
        <v>-0.92</v>
      </c>
      <c r="I730">
        <v>2.49E-3</v>
      </c>
      <c r="J730" t="s">
        <v>13</v>
      </c>
      <c r="K730" t="b">
        <f t="shared" si="22"/>
        <v>1</v>
      </c>
      <c r="L730">
        <f t="shared" si="23"/>
        <v>1.9543544529905899</v>
      </c>
    </row>
    <row r="731" spans="1:12" x14ac:dyDescent="0.4">
      <c r="A731" t="s">
        <v>1714</v>
      </c>
      <c r="B731" t="s">
        <v>1715</v>
      </c>
      <c r="C731">
        <v>-1.1039778770731501</v>
      </c>
      <c r="D731" s="1">
        <v>8.0753067091001792E-9</v>
      </c>
      <c r="E731" t="s">
        <v>52</v>
      </c>
      <c r="F731">
        <v>39140725</v>
      </c>
      <c r="G731">
        <v>39142477</v>
      </c>
      <c r="H731">
        <v>-0.85</v>
      </c>
      <c r="I731">
        <v>8.8900000000000003E-3</v>
      </c>
      <c r="J731" t="s">
        <v>62</v>
      </c>
      <c r="K731" t="b">
        <f t="shared" si="22"/>
        <v>1</v>
      </c>
      <c r="L731">
        <f t="shared" si="23"/>
        <v>1.9539778770731502</v>
      </c>
    </row>
    <row r="732" spans="1:12" x14ac:dyDescent="0.4">
      <c r="A732" t="s">
        <v>1716</v>
      </c>
      <c r="B732" t="s">
        <v>1717</v>
      </c>
      <c r="C732">
        <v>-1.0513220243116901</v>
      </c>
      <c r="D732">
        <v>4.3321405155166796E-3</v>
      </c>
      <c r="E732" t="s">
        <v>28</v>
      </c>
      <c r="F732">
        <v>24494020</v>
      </c>
      <c r="G732">
        <v>24495182</v>
      </c>
      <c r="H732">
        <v>-0.9</v>
      </c>
      <c r="I732">
        <v>5.1399999999999996E-3</v>
      </c>
      <c r="J732" t="s">
        <v>13</v>
      </c>
      <c r="K732" t="b">
        <f t="shared" si="22"/>
        <v>1</v>
      </c>
      <c r="L732">
        <f t="shared" si="23"/>
        <v>1.9513220243116902</v>
      </c>
    </row>
    <row r="733" spans="1:12" x14ac:dyDescent="0.4">
      <c r="A733" t="s">
        <v>1718</v>
      </c>
      <c r="B733" t="s">
        <v>1719</v>
      </c>
      <c r="C733">
        <v>-1.23702909742808</v>
      </c>
      <c r="D733">
        <v>1.0413501813358299E-3</v>
      </c>
      <c r="E733" t="s">
        <v>12</v>
      </c>
      <c r="F733">
        <v>134458426</v>
      </c>
      <c r="G733">
        <v>134459338</v>
      </c>
      <c r="H733">
        <v>-0.71</v>
      </c>
      <c r="I733">
        <v>3.8100000000000002E-2</v>
      </c>
      <c r="J733" t="s">
        <v>13</v>
      </c>
      <c r="K733" t="b">
        <f t="shared" si="22"/>
        <v>1</v>
      </c>
      <c r="L733">
        <f t="shared" si="23"/>
        <v>1.9470290974280799</v>
      </c>
    </row>
    <row r="734" spans="1:12" x14ac:dyDescent="0.4">
      <c r="A734" t="s">
        <v>1682</v>
      </c>
      <c r="B734" t="s">
        <v>1683</v>
      </c>
      <c r="C734">
        <v>-1.25688225197953</v>
      </c>
      <c r="D734">
        <v>1.1899420452374E-4</v>
      </c>
      <c r="E734" t="s">
        <v>233</v>
      </c>
      <c r="F734">
        <v>73612095</v>
      </c>
      <c r="G734">
        <v>73612889</v>
      </c>
      <c r="H734">
        <v>-0.69</v>
      </c>
      <c r="I734">
        <v>3.7400000000000003E-2</v>
      </c>
      <c r="J734" t="s">
        <v>13</v>
      </c>
      <c r="K734" t="b">
        <f t="shared" si="22"/>
        <v>1</v>
      </c>
      <c r="L734">
        <f t="shared" si="23"/>
        <v>1.9468822519795299</v>
      </c>
    </row>
    <row r="735" spans="1:12" x14ac:dyDescent="0.4">
      <c r="A735" t="s">
        <v>1720</v>
      </c>
      <c r="B735" t="s">
        <v>1721</v>
      </c>
      <c r="C735">
        <v>-1.05406378510623</v>
      </c>
      <c r="D735" s="1">
        <v>1.4763057673401899E-10</v>
      </c>
      <c r="E735" t="s">
        <v>25</v>
      </c>
      <c r="F735">
        <v>35869319</v>
      </c>
      <c r="G735">
        <v>35870168</v>
      </c>
      <c r="H735">
        <v>-0.89</v>
      </c>
      <c r="I735">
        <v>4.7200000000000002E-3</v>
      </c>
      <c r="J735" t="s">
        <v>13</v>
      </c>
      <c r="K735" t="b">
        <f t="shared" si="22"/>
        <v>1</v>
      </c>
      <c r="L735">
        <f t="shared" si="23"/>
        <v>1.9440637851062301</v>
      </c>
    </row>
    <row r="736" spans="1:12" x14ac:dyDescent="0.4">
      <c r="A736" t="s">
        <v>1722</v>
      </c>
      <c r="B736" t="s">
        <v>1723</v>
      </c>
      <c r="C736">
        <v>-1.0007175868857301</v>
      </c>
      <c r="D736">
        <v>4.5746247035719501E-2</v>
      </c>
      <c r="E736" t="s">
        <v>55</v>
      </c>
      <c r="F736">
        <v>44021818</v>
      </c>
      <c r="G736">
        <v>44022980</v>
      </c>
      <c r="H736">
        <v>-0.94</v>
      </c>
      <c r="I736">
        <v>1.9800000000000002E-2</v>
      </c>
      <c r="J736" t="s">
        <v>13</v>
      </c>
      <c r="K736" t="b">
        <f t="shared" si="22"/>
        <v>1</v>
      </c>
      <c r="L736">
        <f t="shared" si="23"/>
        <v>1.94071758688573</v>
      </c>
    </row>
    <row r="737" spans="1:12" x14ac:dyDescent="0.4">
      <c r="A737" t="s">
        <v>1724</v>
      </c>
      <c r="B737" t="s">
        <v>1725</v>
      </c>
      <c r="C737">
        <v>-1.16625786671321</v>
      </c>
      <c r="D737" s="1">
        <v>5.8476988701591201E-13</v>
      </c>
      <c r="E737" t="s">
        <v>25</v>
      </c>
      <c r="F737">
        <v>35268537</v>
      </c>
      <c r="G737">
        <v>35269075</v>
      </c>
      <c r="H737">
        <v>-0.77</v>
      </c>
      <c r="I737">
        <v>1.8100000000000002E-2</v>
      </c>
      <c r="J737" t="s">
        <v>13</v>
      </c>
      <c r="K737" t="b">
        <f t="shared" si="22"/>
        <v>1</v>
      </c>
      <c r="L737">
        <f t="shared" si="23"/>
        <v>1.93625786671321</v>
      </c>
    </row>
    <row r="738" spans="1:12" x14ac:dyDescent="0.4">
      <c r="A738" t="s">
        <v>1726</v>
      </c>
      <c r="B738" t="s">
        <v>1727</v>
      </c>
      <c r="C738">
        <v>-1.07469090792272</v>
      </c>
      <c r="D738" s="1">
        <v>5.1353914375221998E-13</v>
      </c>
      <c r="E738" t="s">
        <v>61</v>
      </c>
      <c r="F738">
        <v>50062211</v>
      </c>
      <c r="G738">
        <v>50062805</v>
      </c>
      <c r="H738">
        <v>-0.86</v>
      </c>
      <c r="I738">
        <v>1.66E-2</v>
      </c>
      <c r="J738" t="s">
        <v>13</v>
      </c>
      <c r="K738" t="b">
        <f t="shared" si="22"/>
        <v>1</v>
      </c>
      <c r="L738">
        <f t="shared" si="23"/>
        <v>1.9346909079227199</v>
      </c>
    </row>
    <row r="739" spans="1:12" x14ac:dyDescent="0.4">
      <c r="A739" t="s">
        <v>939</v>
      </c>
      <c r="B739" t="s">
        <v>940</v>
      </c>
      <c r="C739">
        <v>-1.1630763477571</v>
      </c>
      <c r="D739" s="1">
        <v>2.0826655977073501E-12</v>
      </c>
      <c r="E739" t="s">
        <v>109</v>
      </c>
      <c r="F739">
        <v>16805893</v>
      </c>
      <c r="G739">
        <v>16807532</v>
      </c>
      <c r="H739">
        <v>-0.77</v>
      </c>
      <c r="I739">
        <v>1.5699999999999999E-2</v>
      </c>
      <c r="J739" t="s">
        <v>62</v>
      </c>
      <c r="K739" t="b">
        <f t="shared" si="22"/>
        <v>1</v>
      </c>
      <c r="L739">
        <f t="shared" si="23"/>
        <v>1.9330763477571</v>
      </c>
    </row>
    <row r="740" spans="1:12" x14ac:dyDescent="0.4">
      <c r="A740" t="s">
        <v>1728</v>
      </c>
      <c r="B740" t="s">
        <v>1729</v>
      </c>
      <c r="C740">
        <v>-1.01951921405587</v>
      </c>
      <c r="D740" s="1">
        <v>8.9535842768718396E-8</v>
      </c>
      <c r="E740" t="s">
        <v>31</v>
      </c>
      <c r="F740">
        <v>90191474</v>
      </c>
      <c r="G740">
        <v>90192257</v>
      </c>
      <c r="H740">
        <v>-0.91</v>
      </c>
      <c r="I740">
        <v>1.29E-2</v>
      </c>
      <c r="J740" t="s">
        <v>13</v>
      </c>
      <c r="K740" t="b">
        <f t="shared" si="22"/>
        <v>1</v>
      </c>
      <c r="L740">
        <f t="shared" si="23"/>
        <v>1.9295192140558699</v>
      </c>
    </row>
    <row r="741" spans="1:12" x14ac:dyDescent="0.4">
      <c r="A741" t="s">
        <v>1730</v>
      </c>
      <c r="B741" t="s">
        <v>1731</v>
      </c>
      <c r="C741">
        <v>-1.25625715489428</v>
      </c>
      <c r="D741" s="1">
        <v>5.59466744506482E-16</v>
      </c>
      <c r="E741" t="s">
        <v>212</v>
      </c>
      <c r="F741">
        <v>86341769</v>
      </c>
      <c r="G741">
        <v>86343191</v>
      </c>
      <c r="H741">
        <v>-0.67</v>
      </c>
      <c r="I741">
        <v>2.1299999999999999E-2</v>
      </c>
      <c r="J741" t="s">
        <v>13</v>
      </c>
      <c r="K741" t="b">
        <f t="shared" si="22"/>
        <v>1</v>
      </c>
      <c r="L741">
        <f t="shared" si="23"/>
        <v>1.9262571548942802</v>
      </c>
    </row>
    <row r="742" spans="1:12" x14ac:dyDescent="0.4">
      <c r="A742" t="s">
        <v>1732</v>
      </c>
      <c r="B742" t="s">
        <v>1733</v>
      </c>
      <c r="C742">
        <v>-1.0250399240538699</v>
      </c>
      <c r="D742">
        <v>1.9836616488990301E-2</v>
      </c>
      <c r="E742" t="s">
        <v>28</v>
      </c>
      <c r="F742">
        <v>75273587</v>
      </c>
      <c r="G742">
        <v>75274812</v>
      </c>
      <c r="H742">
        <v>-0.9</v>
      </c>
      <c r="I742">
        <v>1.1100000000000001E-3</v>
      </c>
      <c r="J742" t="s">
        <v>13</v>
      </c>
      <c r="K742" t="b">
        <f t="shared" si="22"/>
        <v>1</v>
      </c>
      <c r="L742">
        <f t="shared" si="23"/>
        <v>1.9250399240538698</v>
      </c>
    </row>
    <row r="743" spans="1:12" x14ac:dyDescent="0.4">
      <c r="A743" t="s">
        <v>1734</v>
      </c>
      <c r="B743" t="s">
        <v>1735</v>
      </c>
      <c r="C743">
        <v>-1.2945307976583</v>
      </c>
      <c r="D743">
        <v>8.12649808680786E-5</v>
      </c>
      <c r="E743" t="s">
        <v>28</v>
      </c>
      <c r="F743">
        <v>48071400</v>
      </c>
      <c r="G743">
        <v>48072024</v>
      </c>
      <c r="H743">
        <v>-0.63</v>
      </c>
      <c r="I743">
        <v>2.98E-2</v>
      </c>
      <c r="J743" t="s">
        <v>13</v>
      </c>
      <c r="K743" t="b">
        <f t="shared" si="22"/>
        <v>1</v>
      </c>
      <c r="L743">
        <f t="shared" si="23"/>
        <v>1.9245307976583002</v>
      </c>
    </row>
    <row r="744" spans="1:12" x14ac:dyDescent="0.4">
      <c r="A744" t="s">
        <v>1736</v>
      </c>
      <c r="B744" t="s">
        <v>1737</v>
      </c>
      <c r="C744">
        <v>-1.12326540161572</v>
      </c>
      <c r="D744">
        <v>4.5969925309648198E-5</v>
      </c>
      <c r="E744" t="s">
        <v>52</v>
      </c>
      <c r="F744">
        <v>9792408</v>
      </c>
      <c r="G744">
        <v>9793671</v>
      </c>
      <c r="H744">
        <v>-0.79</v>
      </c>
      <c r="I744">
        <v>4.5599999999999998E-3</v>
      </c>
      <c r="J744" t="s">
        <v>13</v>
      </c>
      <c r="K744" t="b">
        <f t="shared" si="22"/>
        <v>1</v>
      </c>
      <c r="L744">
        <f t="shared" si="23"/>
        <v>1.91326540161572</v>
      </c>
    </row>
    <row r="745" spans="1:12" x14ac:dyDescent="0.4">
      <c r="A745" t="s">
        <v>1738</v>
      </c>
      <c r="B745" t="s">
        <v>1739</v>
      </c>
      <c r="C745">
        <v>-1.09399369567454</v>
      </c>
      <c r="D745">
        <v>6.6245262874215404E-6</v>
      </c>
      <c r="E745" t="s">
        <v>25</v>
      </c>
      <c r="F745">
        <v>26233759</v>
      </c>
      <c r="G745">
        <v>26234627</v>
      </c>
      <c r="H745">
        <v>-0.81</v>
      </c>
      <c r="I745">
        <v>6.43E-3</v>
      </c>
      <c r="J745" t="s">
        <v>13</v>
      </c>
      <c r="K745" t="b">
        <f t="shared" si="22"/>
        <v>1</v>
      </c>
      <c r="L745">
        <f t="shared" si="23"/>
        <v>1.90399369567454</v>
      </c>
    </row>
    <row r="746" spans="1:12" x14ac:dyDescent="0.4">
      <c r="A746" t="s">
        <v>1740</v>
      </c>
      <c r="B746" t="s">
        <v>1741</v>
      </c>
      <c r="C746">
        <v>-1.0024169665776901</v>
      </c>
      <c r="D746">
        <v>7.6500374649614503E-5</v>
      </c>
      <c r="E746" t="s">
        <v>52</v>
      </c>
      <c r="F746">
        <v>44975200</v>
      </c>
      <c r="G746">
        <v>44976657</v>
      </c>
      <c r="H746">
        <v>-0.9</v>
      </c>
      <c r="I746">
        <v>1.0500000000000001E-2</v>
      </c>
      <c r="J746" t="s">
        <v>13</v>
      </c>
      <c r="K746" t="b">
        <f t="shared" si="22"/>
        <v>1</v>
      </c>
      <c r="L746">
        <f t="shared" si="23"/>
        <v>1.90241696657769</v>
      </c>
    </row>
    <row r="747" spans="1:12" x14ac:dyDescent="0.4">
      <c r="A747" t="s">
        <v>1422</v>
      </c>
      <c r="B747" t="s">
        <v>1423</v>
      </c>
      <c r="C747">
        <v>-1.25952720921891</v>
      </c>
      <c r="D747" s="1">
        <v>2.3228254350072598E-15</v>
      </c>
      <c r="E747" t="s">
        <v>22</v>
      </c>
      <c r="F747">
        <v>125124428</v>
      </c>
      <c r="G747">
        <v>125125892</v>
      </c>
      <c r="H747">
        <v>-0.64</v>
      </c>
      <c r="I747">
        <v>3.8899999999999997E-2</v>
      </c>
      <c r="J747" t="s">
        <v>13</v>
      </c>
      <c r="K747" t="b">
        <f t="shared" si="22"/>
        <v>1</v>
      </c>
      <c r="L747">
        <f t="shared" si="23"/>
        <v>1.8995272092189102</v>
      </c>
    </row>
    <row r="748" spans="1:12" x14ac:dyDescent="0.4">
      <c r="A748" t="s">
        <v>1299</v>
      </c>
      <c r="B748" t="s">
        <v>1300</v>
      </c>
      <c r="C748">
        <v>-1.2885927856978201</v>
      </c>
      <c r="D748" s="1">
        <v>7.8705152000842695E-14</v>
      </c>
      <c r="E748" t="s">
        <v>34</v>
      </c>
      <c r="F748">
        <v>45528005</v>
      </c>
      <c r="G748">
        <v>45529302</v>
      </c>
      <c r="H748">
        <v>-0.61</v>
      </c>
      <c r="I748">
        <v>4.1099999999999998E-2</v>
      </c>
      <c r="J748" t="s">
        <v>62</v>
      </c>
      <c r="K748" t="b">
        <f t="shared" si="22"/>
        <v>1</v>
      </c>
      <c r="L748">
        <f t="shared" si="23"/>
        <v>1.89859278569782</v>
      </c>
    </row>
    <row r="749" spans="1:12" x14ac:dyDescent="0.4">
      <c r="A749" t="s">
        <v>1359</v>
      </c>
      <c r="B749" t="s">
        <v>1360</v>
      </c>
      <c r="C749">
        <v>-1.2074340572024</v>
      </c>
      <c r="D749">
        <v>1.9804376391629899E-6</v>
      </c>
      <c r="E749" t="s">
        <v>18</v>
      </c>
      <c r="F749">
        <v>109409458</v>
      </c>
      <c r="G749">
        <v>109410837</v>
      </c>
      <c r="H749">
        <v>-0.69</v>
      </c>
      <c r="I749">
        <v>1.44E-2</v>
      </c>
      <c r="J749" t="s">
        <v>13</v>
      </c>
      <c r="K749" t="b">
        <f t="shared" si="22"/>
        <v>1</v>
      </c>
      <c r="L749">
        <f t="shared" si="23"/>
        <v>1.8974340572024</v>
      </c>
    </row>
    <row r="750" spans="1:12" x14ac:dyDescent="0.4">
      <c r="A750" t="s">
        <v>1742</v>
      </c>
      <c r="B750" t="s">
        <v>1743</v>
      </c>
      <c r="C750">
        <v>-1.0774308186481101</v>
      </c>
      <c r="D750" s="1">
        <v>6.6045109906612998E-8</v>
      </c>
      <c r="E750" t="s">
        <v>58</v>
      </c>
      <c r="F750">
        <v>63132897</v>
      </c>
      <c r="G750">
        <v>63133831</v>
      </c>
      <c r="H750">
        <v>-0.82</v>
      </c>
      <c r="I750">
        <v>4.1599999999999996E-3</v>
      </c>
      <c r="J750" t="s">
        <v>13</v>
      </c>
      <c r="K750" t="b">
        <f t="shared" si="22"/>
        <v>1</v>
      </c>
      <c r="L750">
        <f t="shared" si="23"/>
        <v>1.8974308186481101</v>
      </c>
    </row>
    <row r="751" spans="1:12" x14ac:dyDescent="0.4">
      <c r="A751" t="s">
        <v>1744</v>
      </c>
      <c r="B751" t="s">
        <v>1745</v>
      </c>
      <c r="C751">
        <v>-1.1361466976668599</v>
      </c>
      <c r="D751" s="1">
        <v>8.72134704002797E-10</v>
      </c>
      <c r="E751" t="s">
        <v>34</v>
      </c>
      <c r="F751">
        <v>12791340</v>
      </c>
      <c r="G751">
        <v>12791977</v>
      </c>
      <c r="H751">
        <v>-0.76</v>
      </c>
      <c r="I751">
        <v>5.4999999999999997E-3</v>
      </c>
      <c r="J751" t="s">
        <v>13</v>
      </c>
      <c r="K751" t="b">
        <f t="shared" si="22"/>
        <v>1</v>
      </c>
      <c r="L751">
        <f t="shared" si="23"/>
        <v>1.8961466976668599</v>
      </c>
    </row>
    <row r="752" spans="1:12" x14ac:dyDescent="0.4">
      <c r="A752" t="s">
        <v>1746</v>
      </c>
      <c r="B752" t="s">
        <v>1747</v>
      </c>
      <c r="C752">
        <v>-1.1155079789673501</v>
      </c>
      <c r="D752" s="1">
        <v>1.4506157338074799E-8</v>
      </c>
      <c r="E752" t="s">
        <v>233</v>
      </c>
      <c r="F752">
        <v>55411540</v>
      </c>
      <c r="G752">
        <v>55413875</v>
      </c>
      <c r="H752">
        <v>-0.77</v>
      </c>
      <c r="I752">
        <v>4.64E-3</v>
      </c>
      <c r="J752" t="s">
        <v>13</v>
      </c>
      <c r="K752" t="b">
        <f t="shared" si="22"/>
        <v>1</v>
      </c>
      <c r="L752">
        <f t="shared" si="23"/>
        <v>1.8855079789673501</v>
      </c>
    </row>
    <row r="753" spans="1:12" x14ac:dyDescent="0.4">
      <c r="A753" t="s">
        <v>1748</v>
      </c>
      <c r="B753" t="s">
        <v>1749</v>
      </c>
      <c r="C753">
        <v>-1.1239191437541101</v>
      </c>
      <c r="D753">
        <v>4.2979698137222501E-2</v>
      </c>
      <c r="E753" t="s">
        <v>143</v>
      </c>
      <c r="F753">
        <v>33654028</v>
      </c>
      <c r="G753">
        <v>33654518</v>
      </c>
      <c r="H753">
        <v>-0.76</v>
      </c>
      <c r="I753">
        <v>2.2499999999999999E-2</v>
      </c>
      <c r="J753" t="s">
        <v>19</v>
      </c>
      <c r="K753" t="b">
        <f t="shared" si="22"/>
        <v>1</v>
      </c>
      <c r="L753">
        <f t="shared" si="23"/>
        <v>1.8839191437541101</v>
      </c>
    </row>
    <row r="754" spans="1:12" x14ac:dyDescent="0.4">
      <c r="A754" t="s">
        <v>1750</v>
      </c>
      <c r="B754" t="s">
        <v>1751</v>
      </c>
      <c r="C754">
        <v>-1.01755196058564</v>
      </c>
      <c r="D754" s="1">
        <v>1.2492750093628499E-10</v>
      </c>
      <c r="E754" t="s">
        <v>143</v>
      </c>
      <c r="F754">
        <v>35268939</v>
      </c>
      <c r="G754">
        <v>35269721</v>
      </c>
      <c r="H754">
        <v>-0.86</v>
      </c>
      <c r="I754">
        <v>1.15E-2</v>
      </c>
      <c r="J754" t="s">
        <v>62</v>
      </c>
      <c r="K754" t="b">
        <f t="shared" si="22"/>
        <v>1</v>
      </c>
      <c r="L754">
        <f t="shared" si="23"/>
        <v>1.8775519605856399</v>
      </c>
    </row>
    <row r="755" spans="1:12" x14ac:dyDescent="0.4">
      <c r="A755" t="s">
        <v>1752</v>
      </c>
      <c r="B755" t="s">
        <v>1753</v>
      </c>
      <c r="C755">
        <v>-1.0013823260065</v>
      </c>
      <c r="D755">
        <v>4.0834554811105002E-6</v>
      </c>
      <c r="E755" t="s">
        <v>52</v>
      </c>
      <c r="F755">
        <v>9976702</v>
      </c>
      <c r="G755">
        <v>9977515</v>
      </c>
      <c r="H755">
        <v>-0.87</v>
      </c>
      <c r="I755">
        <v>2.2499999999999998E-3</v>
      </c>
      <c r="J755" t="s">
        <v>13</v>
      </c>
      <c r="K755" t="b">
        <f t="shared" si="22"/>
        <v>1</v>
      </c>
      <c r="L755">
        <f t="shared" si="23"/>
        <v>1.8713823260065001</v>
      </c>
    </row>
    <row r="756" spans="1:12" x14ac:dyDescent="0.4">
      <c r="A756" t="s">
        <v>1754</v>
      </c>
      <c r="B756" t="s">
        <v>1755</v>
      </c>
      <c r="C756">
        <v>-1.0304168927817501</v>
      </c>
      <c r="D756">
        <v>6.4897307002640204E-3</v>
      </c>
      <c r="E756" t="s">
        <v>31</v>
      </c>
      <c r="F756">
        <v>40769269</v>
      </c>
      <c r="G756">
        <v>40770138</v>
      </c>
      <c r="H756">
        <v>-0.84</v>
      </c>
      <c r="I756">
        <v>7.77E-3</v>
      </c>
      <c r="J756" t="s">
        <v>13</v>
      </c>
      <c r="K756" t="b">
        <f t="shared" si="22"/>
        <v>1</v>
      </c>
      <c r="L756">
        <f t="shared" si="23"/>
        <v>1.8704168927817499</v>
      </c>
    </row>
    <row r="757" spans="1:12" x14ac:dyDescent="0.4">
      <c r="A757" t="s">
        <v>1339</v>
      </c>
      <c r="B757" t="s">
        <v>1340</v>
      </c>
      <c r="C757">
        <v>-1.07763774314827</v>
      </c>
      <c r="D757" s="1">
        <v>1.4706328332029901E-8</v>
      </c>
      <c r="E757" t="s">
        <v>58</v>
      </c>
      <c r="F757">
        <v>63216697</v>
      </c>
      <c r="G757">
        <v>63217672</v>
      </c>
      <c r="H757">
        <v>-0.79</v>
      </c>
      <c r="I757">
        <v>1.2999999999999999E-2</v>
      </c>
      <c r="J757" t="s">
        <v>13</v>
      </c>
      <c r="K757" t="b">
        <f t="shared" si="22"/>
        <v>1</v>
      </c>
      <c r="L757">
        <f t="shared" si="23"/>
        <v>1.86763774314827</v>
      </c>
    </row>
    <row r="758" spans="1:12" x14ac:dyDescent="0.4">
      <c r="A758" t="s">
        <v>1756</v>
      </c>
      <c r="B758" t="s">
        <v>1757</v>
      </c>
      <c r="C758">
        <v>-1.0507177585141001</v>
      </c>
      <c r="D758">
        <v>2.0848943959286101E-6</v>
      </c>
      <c r="E758" t="s">
        <v>40</v>
      </c>
      <c r="F758">
        <v>108260299</v>
      </c>
      <c r="G758">
        <v>108261606</v>
      </c>
      <c r="H758">
        <v>-0.81</v>
      </c>
      <c r="I758">
        <v>9.7999999999999997E-3</v>
      </c>
      <c r="J758" t="s">
        <v>13</v>
      </c>
      <c r="K758" t="b">
        <f t="shared" si="22"/>
        <v>1</v>
      </c>
      <c r="L758">
        <f t="shared" si="23"/>
        <v>1.8607177585141002</v>
      </c>
    </row>
    <row r="759" spans="1:12" x14ac:dyDescent="0.4">
      <c r="A759" t="s">
        <v>1409</v>
      </c>
      <c r="B759" t="s">
        <v>1410</v>
      </c>
      <c r="C759">
        <v>-1.06894760369515</v>
      </c>
      <c r="D759">
        <v>9.09932285946272E-6</v>
      </c>
      <c r="E759" t="s">
        <v>104</v>
      </c>
      <c r="F759">
        <v>89435463</v>
      </c>
      <c r="G759">
        <v>89435826</v>
      </c>
      <c r="H759">
        <v>-0.79</v>
      </c>
      <c r="I759">
        <v>1.2500000000000001E-2</v>
      </c>
      <c r="J759" t="s">
        <v>13</v>
      </c>
      <c r="K759" t="b">
        <f t="shared" si="22"/>
        <v>1</v>
      </c>
      <c r="L759">
        <f t="shared" si="23"/>
        <v>1.85894760369515</v>
      </c>
    </row>
    <row r="760" spans="1:12" x14ac:dyDescent="0.4">
      <c r="A760" t="s">
        <v>1758</v>
      </c>
      <c r="B760" t="s">
        <v>1759</v>
      </c>
      <c r="C760">
        <v>-1.01635165393439</v>
      </c>
      <c r="D760">
        <v>8.8275313597016794E-5</v>
      </c>
      <c r="E760" t="s">
        <v>52</v>
      </c>
      <c r="F760">
        <v>10115198</v>
      </c>
      <c r="G760">
        <v>10116114</v>
      </c>
      <c r="H760">
        <v>-0.84</v>
      </c>
      <c r="I760">
        <v>5.8199999999999997E-3</v>
      </c>
      <c r="J760" t="s">
        <v>13</v>
      </c>
      <c r="K760" t="b">
        <f t="shared" si="22"/>
        <v>1</v>
      </c>
      <c r="L760">
        <f t="shared" si="23"/>
        <v>1.8563516539343898</v>
      </c>
    </row>
    <row r="761" spans="1:12" x14ac:dyDescent="0.4">
      <c r="A761" t="s">
        <v>1760</v>
      </c>
      <c r="B761" t="s">
        <v>1761</v>
      </c>
      <c r="C761">
        <v>-1.1051679732305399</v>
      </c>
      <c r="D761">
        <v>1.5805931969972299E-2</v>
      </c>
      <c r="E761" t="s">
        <v>70</v>
      </c>
      <c r="F761">
        <v>90127091</v>
      </c>
      <c r="G761">
        <v>90129017</v>
      </c>
      <c r="H761">
        <v>-0.75</v>
      </c>
      <c r="I761">
        <v>8.3599999999999994E-3</v>
      </c>
      <c r="J761" t="s">
        <v>13</v>
      </c>
      <c r="K761" t="b">
        <f t="shared" si="22"/>
        <v>1</v>
      </c>
      <c r="L761">
        <f t="shared" si="23"/>
        <v>1.8551679732305399</v>
      </c>
    </row>
    <row r="762" spans="1:12" x14ac:dyDescent="0.4">
      <c r="A762" t="s">
        <v>1762</v>
      </c>
      <c r="B762" t="s">
        <v>1763</v>
      </c>
      <c r="C762">
        <v>-1.18307471035539</v>
      </c>
      <c r="D762">
        <v>1.9324008948978799E-5</v>
      </c>
      <c r="E762" t="s">
        <v>25</v>
      </c>
      <c r="F762">
        <v>24744914</v>
      </c>
      <c r="G762">
        <v>24745683</v>
      </c>
      <c r="H762">
        <v>-0.67</v>
      </c>
      <c r="I762">
        <v>2.58E-2</v>
      </c>
      <c r="J762" t="s">
        <v>13</v>
      </c>
      <c r="K762" t="b">
        <f t="shared" si="22"/>
        <v>1</v>
      </c>
      <c r="L762">
        <f t="shared" si="23"/>
        <v>1.85307471035539</v>
      </c>
    </row>
    <row r="763" spans="1:12" x14ac:dyDescent="0.4">
      <c r="A763" t="s">
        <v>1764</v>
      </c>
      <c r="B763" t="s">
        <v>1765</v>
      </c>
      <c r="C763">
        <v>-1.1005834826182599</v>
      </c>
      <c r="D763" s="1">
        <v>1.0634253025719099E-10</v>
      </c>
      <c r="E763" t="s">
        <v>233</v>
      </c>
      <c r="F763">
        <v>23569425</v>
      </c>
      <c r="G763">
        <v>23570177</v>
      </c>
      <c r="H763">
        <v>-0.75</v>
      </c>
      <c r="I763">
        <v>0.02</v>
      </c>
      <c r="J763" t="s">
        <v>19</v>
      </c>
      <c r="K763" t="b">
        <f t="shared" si="22"/>
        <v>1</v>
      </c>
      <c r="L763">
        <f t="shared" si="23"/>
        <v>1.8505834826182599</v>
      </c>
    </row>
    <row r="764" spans="1:12" x14ac:dyDescent="0.4">
      <c r="A764" t="s">
        <v>1714</v>
      </c>
      <c r="B764" t="s">
        <v>1715</v>
      </c>
      <c r="C764">
        <v>-1.1039778770731501</v>
      </c>
      <c r="D764" s="1">
        <v>8.0753067091001792E-9</v>
      </c>
      <c r="E764" t="s">
        <v>52</v>
      </c>
      <c r="F764">
        <v>39124910</v>
      </c>
      <c r="G764">
        <v>39126758</v>
      </c>
      <c r="H764">
        <v>-0.74</v>
      </c>
      <c r="I764">
        <v>1.6400000000000001E-2</v>
      </c>
      <c r="J764" t="s">
        <v>62</v>
      </c>
      <c r="K764" t="b">
        <f t="shared" si="22"/>
        <v>1</v>
      </c>
      <c r="L764">
        <f t="shared" si="23"/>
        <v>1.8439778770731501</v>
      </c>
    </row>
    <row r="765" spans="1:12" x14ac:dyDescent="0.4">
      <c r="A765" t="s">
        <v>1766</v>
      </c>
      <c r="B765" t="s">
        <v>1767</v>
      </c>
      <c r="C765">
        <v>-1.0685594384892101</v>
      </c>
      <c r="D765" s="1">
        <v>1.4059877817392899E-7</v>
      </c>
      <c r="E765" t="s">
        <v>212</v>
      </c>
      <c r="F765">
        <v>78665536</v>
      </c>
      <c r="G765">
        <v>78666695</v>
      </c>
      <c r="H765">
        <v>-0.77</v>
      </c>
      <c r="I765">
        <v>9.9699999999999997E-3</v>
      </c>
      <c r="J765" t="s">
        <v>13</v>
      </c>
      <c r="K765" t="b">
        <f t="shared" si="22"/>
        <v>1</v>
      </c>
      <c r="L765">
        <f t="shared" si="23"/>
        <v>1.8385594384892101</v>
      </c>
    </row>
    <row r="766" spans="1:12" x14ac:dyDescent="0.4">
      <c r="A766" t="s">
        <v>1554</v>
      </c>
      <c r="B766" t="s">
        <v>1555</v>
      </c>
      <c r="C766">
        <v>-1.0680444465423</v>
      </c>
      <c r="D766" s="1">
        <v>3.5767203330654701E-12</v>
      </c>
      <c r="E766" t="s">
        <v>25</v>
      </c>
      <c r="F766">
        <v>10398494</v>
      </c>
      <c r="G766">
        <v>10399585</v>
      </c>
      <c r="H766">
        <v>-0.77</v>
      </c>
      <c r="I766">
        <v>7.7499999999999999E-3</v>
      </c>
      <c r="J766" t="s">
        <v>13</v>
      </c>
      <c r="K766" t="b">
        <f t="shared" si="22"/>
        <v>1</v>
      </c>
      <c r="L766">
        <f t="shared" si="23"/>
        <v>1.8380444465423</v>
      </c>
    </row>
    <row r="767" spans="1:12" x14ac:dyDescent="0.4">
      <c r="A767" t="s">
        <v>1339</v>
      </c>
      <c r="B767" t="s">
        <v>1340</v>
      </c>
      <c r="C767">
        <v>-1.07763774314827</v>
      </c>
      <c r="D767" s="1">
        <v>1.4706328332029901E-8</v>
      </c>
      <c r="E767" t="s">
        <v>58</v>
      </c>
      <c r="F767">
        <v>63268832</v>
      </c>
      <c r="G767">
        <v>63269442</v>
      </c>
      <c r="H767">
        <v>-0.76</v>
      </c>
      <c r="I767">
        <v>6.5900000000000004E-3</v>
      </c>
      <c r="J767" t="s">
        <v>13</v>
      </c>
      <c r="K767" t="b">
        <f t="shared" si="22"/>
        <v>1</v>
      </c>
      <c r="L767">
        <f t="shared" si="23"/>
        <v>1.83763774314827</v>
      </c>
    </row>
    <row r="768" spans="1:12" x14ac:dyDescent="0.4">
      <c r="A768" t="s">
        <v>1768</v>
      </c>
      <c r="B768" t="s">
        <v>1769</v>
      </c>
      <c r="C768">
        <v>-1.0365615011226801</v>
      </c>
      <c r="D768" s="1">
        <v>1.09591997121554E-10</v>
      </c>
      <c r="E768" t="s">
        <v>34</v>
      </c>
      <c r="F768">
        <v>46788240</v>
      </c>
      <c r="G768">
        <v>46789594</v>
      </c>
      <c r="H768">
        <v>-0.8</v>
      </c>
      <c r="I768">
        <v>4.7400000000000003E-3</v>
      </c>
      <c r="J768" t="s">
        <v>13</v>
      </c>
      <c r="K768" t="b">
        <f t="shared" si="22"/>
        <v>1</v>
      </c>
      <c r="L768">
        <f t="shared" si="23"/>
        <v>1.8365615011226801</v>
      </c>
    </row>
    <row r="769" spans="1:12" x14ac:dyDescent="0.4">
      <c r="A769" t="s">
        <v>1770</v>
      </c>
      <c r="B769" t="s">
        <v>1771</v>
      </c>
      <c r="C769">
        <v>-1.13922943541488</v>
      </c>
      <c r="D769">
        <v>4.7270843048782802E-5</v>
      </c>
      <c r="E769" t="s">
        <v>52</v>
      </c>
      <c r="F769">
        <v>15098698</v>
      </c>
      <c r="G769">
        <v>15099701</v>
      </c>
      <c r="H769">
        <v>-0.69</v>
      </c>
      <c r="I769">
        <v>3.8300000000000001E-2</v>
      </c>
      <c r="J769" t="s">
        <v>13</v>
      </c>
      <c r="K769" t="b">
        <f t="shared" si="22"/>
        <v>1</v>
      </c>
      <c r="L769">
        <f t="shared" si="23"/>
        <v>1.8292294354148799</v>
      </c>
    </row>
    <row r="770" spans="1:12" x14ac:dyDescent="0.4">
      <c r="A770" t="s">
        <v>1772</v>
      </c>
      <c r="B770" t="s">
        <v>1773</v>
      </c>
      <c r="C770">
        <v>-1.1970142471198799</v>
      </c>
      <c r="D770">
        <v>1.25091762579342E-2</v>
      </c>
      <c r="E770" t="s">
        <v>18</v>
      </c>
      <c r="F770">
        <v>95554516</v>
      </c>
      <c r="G770">
        <v>95555438</v>
      </c>
      <c r="H770">
        <v>-0.63</v>
      </c>
      <c r="I770">
        <v>2.53E-2</v>
      </c>
      <c r="J770" t="s">
        <v>13</v>
      </c>
      <c r="K770" t="b">
        <f t="shared" si="22"/>
        <v>1</v>
      </c>
      <c r="L770">
        <f t="shared" si="23"/>
        <v>1.8270142471198798</v>
      </c>
    </row>
    <row r="771" spans="1:12" x14ac:dyDescent="0.4">
      <c r="A771" t="s">
        <v>1774</v>
      </c>
      <c r="B771" t="s">
        <v>1775</v>
      </c>
      <c r="C771">
        <v>-1.12544082572793</v>
      </c>
      <c r="D771" s="1">
        <v>2.60655666882287E-8</v>
      </c>
      <c r="E771" t="s">
        <v>104</v>
      </c>
      <c r="F771">
        <v>89604346</v>
      </c>
      <c r="G771">
        <v>89605221</v>
      </c>
      <c r="H771">
        <v>-0.7</v>
      </c>
      <c r="I771">
        <v>4.02E-2</v>
      </c>
      <c r="J771" t="s">
        <v>13</v>
      </c>
      <c r="K771" t="b">
        <f t="shared" ref="K771:K806" si="24">AND(D771&lt;0.05, I771&lt;0.05, C771&lt;0, H771&lt;0)</f>
        <v>1</v>
      </c>
      <c r="L771">
        <f t="shared" ref="L771:L806" si="25">ABS(C771+H771)</f>
        <v>1.82544082572793</v>
      </c>
    </row>
    <row r="772" spans="1:12" x14ac:dyDescent="0.4">
      <c r="A772" t="s">
        <v>1776</v>
      </c>
      <c r="B772" t="s">
        <v>1777</v>
      </c>
      <c r="C772">
        <v>-1.03514650223496</v>
      </c>
      <c r="D772">
        <v>6.1491982733426001E-3</v>
      </c>
      <c r="E772" t="s">
        <v>233</v>
      </c>
      <c r="F772">
        <v>23551340</v>
      </c>
      <c r="G772">
        <v>23552049</v>
      </c>
      <c r="H772">
        <v>-0.79</v>
      </c>
      <c r="I772">
        <v>9.9000000000000008E-3</v>
      </c>
      <c r="J772" t="s">
        <v>13</v>
      </c>
      <c r="K772" t="b">
        <f t="shared" si="24"/>
        <v>1</v>
      </c>
      <c r="L772">
        <f t="shared" si="25"/>
        <v>1.82514650223496</v>
      </c>
    </row>
    <row r="773" spans="1:12" x14ac:dyDescent="0.4">
      <c r="A773" t="s">
        <v>1778</v>
      </c>
      <c r="B773" t="s">
        <v>1779</v>
      </c>
      <c r="C773">
        <v>-1.21148129606986</v>
      </c>
      <c r="D773" s="1">
        <v>7.5323243542821197E-8</v>
      </c>
      <c r="E773" t="s">
        <v>233</v>
      </c>
      <c r="F773">
        <v>74493247</v>
      </c>
      <c r="G773">
        <v>74494128</v>
      </c>
      <c r="H773">
        <v>-0.61</v>
      </c>
      <c r="I773">
        <v>4.36E-2</v>
      </c>
      <c r="J773" t="s">
        <v>13</v>
      </c>
      <c r="K773" t="b">
        <f t="shared" si="24"/>
        <v>1</v>
      </c>
      <c r="L773">
        <f t="shared" si="25"/>
        <v>1.8214812960698601</v>
      </c>
    </row>
    <row r="774" spans="1:12" x14ac:dyDescent="0.4">
      <c r="A774" t="s">
        <v>1780</v>
      </c>
      <c r="B774" t="s">
        <v>1781</v>
      </c>
      <c r="C774">
        <v>-1.0869756019731101</v>
      </c>
      <c r="D774" s="1">
        <v>8.1426930852109502E-17</v>
      </c>
      <c r="E774" t="s">
        <v>120</v>
      </c>
      <c r="F774">
        <v>95277461</v>
      </c>
      <c r="G774">
        <v>95277801</v>
      </c>
      <c r="H774">
        <v>-0.73</v>
      </c>
      <c r="I774">
        <v>2.2599999999999999E-2</v>
      </c>
      <c r="J774" t="s">
        <v>13</v>
      </c>
      <c r="K774" t="b">
        <f t="shared" si="24"/>
        <v>1</v>
      </c>
      <c r="L774">
        <f t="shared" si="25"/>
        <v>1.81697560197311</v>
      </c>
    </row>
    <row r="775" spans="1:12" x14ac:dyDescent="0.4">
      <c r="A775" t="s">
        <v>542</v>
      </c>
      <c r="B775" t="s">
        <v>543</v>
      </c>
      <c r="C775">
        <v>-1.0232533488247899</v>
      </c>
      <c r="D775" s="1">
        <v>1.15703167365309E-8</v>
      </c>
      <c r="E775" t="s">
        <v>34</v>
      </c>
      <c r="F775">
        <v>13803022</v>
      </c>
      <c r="G775">
        <v>13803899</v>
      </c>
      <c r="H775">
        <v>-0.79</v>
      </c>
      <c r="I775">
        <v>8.0400000000000003E-3</v>
      </c>
      <c r="J775" t="s">
        <v>19</v>
      </c>
      <c r="K775" t="b">
        <f t="shared" si="24"/>
        <v>1</v>
      </c>
      <c r="L775">
        <f t="shared" si="25"/>
        <v>1.8132533488247899</v>
      </c>
    </row>
    <row r="776" spans="1:12" x14ac:dyDescent="0.4">
      <c r="A776" t="s">
        <v>1782</v>
      </c>
      <c r="B776" t="s">
        <v>1783</v>
      </c>
      <c r="C776">
        <v>-1.20201357316096</v>
      </c>
      <c r="D776">
        <v>2.51188137873321E-6</v>
      </c>
      <c r="E776" t="s">
        <v>52</v>
      </c>
      <c r="F776">
        <v>43621751</v>
      </c>
      <c r="G776">
        <v>43622784</v>
      </c>
      <c r="H776">
        <v>-0.61</v>
      </c>
      <c r="I776">
        <v>4.2000000000000003E-2</v>
      </c>
      <c r="J776" t="s">
        <v>13</v>
      </c>
      <c r="K776" t="b">
        <f t="shared" si="24"/>
        <v>1</v>
      </c>
      <c r="L776">
        <f t="shared" si="25"/>
        <v>1.8120135731609599</v>
      </c>
    </row>
    <row r="777" spans="1:12" x14ac:dyDescent="0.4">
      <c r="A777" t="s">
        <v>1784</v>
      </c>
      <c r="B777" t="s">
        <v>1785</v>
      </c>
      <c r="C777">
        <v>-1.0216957512190501</v>
      </c>
      <c r="D777" s="1">
        <v>3.4605192628700603E-8</v>
      </c>
      <c r="E777" t="s">
        <v>40</v>
      </c>
      <c r="F777">
        <v>31729182</v>
      </c>
      <c r="G777">
        <v>31730360</v>
      </c>
      <c r="H777">
        <v>-0.79</v>
      </c>
      <c r="I777">
        <v>7.1399999999999996E-3</v>
      </c>
      <c r="J777" t="s">
        <v>13</v>
      </c>
      <c r="K777" t="b">
        <f t="shared" si="24"/>
        <v>1</v>
      </c>
      <c r="L777">
        <f t="shared" si="25"/>
        <v>1.8116957512190501</v>
      </c>
    </row>
    <row r="778" spans="1:12" x14ac:dyDescent="0.4">
      <c r="A778" t="s">
        <v>1786</v>
      </c>
      <c r="B778" t="s">
        <v>1787</v>
      </c>
      <c r="C778">
        <v>-1.0941332056142099</v>
      </c>
      <c r="D778" s="1">
        <v>4.1513794180753599E-8</v>
      </c>
      <c r="E778" t="s">
        <v>52</v>
      </c>
      <c r="F778">
        <v>10320872</v>
      </c>
      <c r="G778">
        <v>10321486</v>
      </c>
      <c r="H778">
        <v>-0.71</v>
      </c>
      <c r="I778">
        <v>1.5900000000000001E-2</v>
      </c>
      <c r="J778" t="s">
        <v>13</v>
      </c>
      <c r="K778" t="b">
        <f t="shared" si="24"/>
        <v>1</v>
      </c>
      <c r="L778">
        <f t="shared" si="25"/>
        <v>1.8041332056142099</v>
      </c>
    </row>
    <row r="779" spans="1:12" x14ac:dyDescent="0.4">
      <c r="A779" t="s">
        <v>1245</v>
      </c>
      <c r="B779" t="s">
        <v>1246</v>
      </c>
      <c r="C779">
        <v>-1.0192445145020299</v>
      </c>
      <c r="D779" s="1">
        <v>1.8907099685944499E-13</v>
      </c>
      <c r="E779" t="s">
        <v>37</v>
      </c>
      <c r="F779">
        <v>503343</v>
      </c>
      <c r="G779">
        <v>503783</v>
      </c>
      <c r="H779">
        <v>-0.78</v>
      </c>
      <c r="I779">
        <v>0.04</v>
      </c>
      <c r="J779" t="s">
        <v>13</v>
      </c>
      <c r="K779" t="b">
        <f t="shared" si="24"/>
        <v>1</v>
      </c>
      <c r="L779">
        <f t="shared" si="25"/>
        <v>1.7992445145020299</v>
      </c>
    </row>
    <row r="780" spans="1:12" x14ac:dyDescent="0.4">
      <c r="A780" t="s">
        <v>1788</v>
      </c>
      <c r="B780" t="s">
        <v>1789</v>
      </c>
      <c r="C780">
        <v>-1.0350797235931599</v>
      </c>
      <c r="D780">
        <v>2.3024636146363299E-3</v>
      </c>
      <c r="E780" t="s">
        <v>212</v>
      </c>
      <c r="F780">
        <v>73090103</v>
      </c>
      <c r="G780">
        <v>73091399</v>
      </c>
      <c r="H780">
        <v>-0.76</v>
      </c>
      <c r="I780">
        <v>2.8999999999999998E-3</v>
      </c>
      <c r="J780" t="s">
        <v>19</v>
      </c>
      <c r="K780" t="b">
        <f t="shared" si="24"/>
        <v>1</v>
      </c>
      <c r="L780">
        <f t="shared" si="25"/>
        <v>1.7950797235931599</v>
      </c>
    </row>
    <row r="781" spans="1:12" x14ac:dyDescent="0.4">
      <c r="A781" t="s">
        <v>1450</v>
      </c>
      <c r="B781" t="s">
        <v>1451</v>
      </c>
      <c r="C781">
        <v>-1.07910764497515</v>
      </c>
      <c r="D781">
        <v>9.8247384861700099E-6</v>
      </c>
      <c r="E781" t="s">
        <v>25</v>
      </c>
      <c r="F781">
        <v>26110932</v>
      </c>
      <c r="G781">
        <v>26112435</v>
      </c>
      <c r="H781">
        <v>-0.71</v>
      </c>
      <c r="I781">
        <v>1.8200000000000001E-2</v>
      </c>
      <c r="J781" t="s">
        <v>13</v>
      </c>
      <c r="K781" t="b">
        <f t="shared" si="24"/>
        <v>1</v>
      </c>
      <c r="L781">
        <f t="shared" si="25"/>
        <v>1.78910764497515</v>
      </c>
    </row>
    <row r="782" spans="1:12" x14ac:dyDescent="0.4">
      <c r="A782" t="s">
        <v>1790</v>
      </c>
      <c r="B782" t="s">
        <v>1791</v>
      </c>
      <c r="C782">
        <v>-1.03719341839755</v>
      </c>
      <c r="D782" s="1">
        <v>5.1813379405107797E-12</v>
      </c>
      <c r="E782" t="s">
        <v>233</v>
      </c>
      <c r="F782">
        <v>68978765</v>
      </c>
      <c r="G782">
        <v>68979951</v>
      </c>
      <c r="H782">
        <v>-0.74</v>
      </c>
      <c r="I782">
        <v>6.28E-3</v>
      </c>
      <c r="J782" t="s">
        <v>13</v>
      </c>
      <c r="K782" t="b">
        <f t="shared" si="24"/>
        <v>1</v>
      </c>
      <c r="L782">
        <f t="shared" si="25"/>
        <v>1.77719341839755</v>
      </c>
    </row>
    <row r="783" spans="1:12" x14ac:dyDescent="0.4">
      <c r="A783" t="s">
        <v>1792</v>
      </c>
      <c r="B783" t="s">
        <v>1793</v>
      </c>
      <c r="C783">
        <v>-1.0757130744076899</v>
      </c>
      <c r="D783">
        <v>1.2355328379650601E-6</v>
      </c>
      <c r="E783" t="s">
        <v>212</v>
      </c>
      <c r="F783">
        <v>73878182</v>
      </c>
      <c r="G783">
        <v>73879413</v>
      </c>
      <c r="H783">
        <v>-0.7</v>
      </c>
      <c r="I783">
        <v>1.6199999999999999E-2</v>
      </c>
      <c r="J783" t="s">
        <v>13</v>
      </c>
      <c r="K783" t="b">
        <f t="shared" si="24"/>
        <v>1</v>
      </c>
      <c r="L783">
        <f t="shared" si="25"/>
        <v>1.7757130744076899</v>
      </c>
    </row>
    <row r="784" spans="1:12" x14ac:dyDescent="0.4">
      <c r="A784" t="s">
        <v>1794</v>
      </c>
      <c r="B784" t="s">
        <v>1795</v>
      </c>
      <c r="C784">
        <v>-1.15069017107579</v>
      </c>
      <c r="D784" s="1">
        <v>2.2720530205808E-12</v>
      </c>
      <c r="E784" t="s">
        <v>52</v>
      </c>
      <c r="F784">
        <v>49411557</v>
      </c>
      <c r="G784">
        <v>49412575</v>
      </c>
      <c r="H784">
        <v>-0.62</v>
      </c>
      <c r="I784">
        <v>4.0599999999999997E-2</v>
      </c>
      <c r="J784" t="s">
        <v>13</v>
      </c>
      <c r="K784" t="b">
        <f t="shared" si="24"/>
        <v>1</v>
      </c>
      <c r="L784">
        <f t="shared" si="25"/>
        <v>1.7706901710757901</v>
      </c>
    </row>
    <row r="785" spans="1:12" x14ac:dyDescent="0.4">
      <c r="A785" t="s">
        <v>1796</v>
      </c>
      <c r="B785" t="s">
        <v>1797</v>
      </c>
      <c r="C785">
        <v>-1.1402729105926499</v>
      </c>
      <c r="D785">
        <v>2.7827895413848E-4</v>
      </c>
      <c r="E785" t="s">
        <v>52</v>
      </c>
      <c r="F785">
        <v>4466794</v>
      </c>
      <c r="G785">
        <v>4467664</v>
      </c>
      <c r="H785">
        <v>-0.63</v>
      </c>
      <c r="I785">
        <v>3.1600000000000003E-2</v>
      </c>
      <c r="J785" t="s">
        <v>13</v>
      </c>
      <c r="K785" t="b">
        <f t="shared" si="24"/>
        <v>1</v>
      </c>
      <c r="L785">
        <f t="shared" si="25"/>
        <v>1.77027291059265</v>
      </c>
    </row>
    <row r="786" spans="1:12" x14ac:dyDescent="0.4">
      <c r="A786" t="s">
        <v>1798</v>
      </c>
      <c r="B786" t="s">
        <v>1799</v>
      </c>
      <c r="C786">
        <v>-1.07514586519518</v>
      </c>
      <c r="D786" s="1">
        <v>3.0676499389876699E-15</v>
      </c>
      <c r="E786" t="s">
        <v>18</v>
      </c>
      <c r="F786">
        <v>159209511</v>
      </c>
      <c r="G786">
        <v>159210603</v>
      </c>
      <c r="H786">
        <v>-0.69</v>
      </c>
      <c r="I786">
        <v>2.6200000000000001E-2</v>
      </c>
      <c r="J786" t="s">
        <v>13</v>
      </c>
      <c r="K786" t="b">
        <f t="shared" si="24"/>
        <v>1</v>
      </c>
      <c r="L786">
        <f t="shared" si="25"/>
        <v>1.7651458651951799</v>
      </c>
    </row>
    <row r="787" spans="1:12" x14ac:dyDescent="0.4">
      <c r="A787" t="s">
        <v>1800</v>
      </c>
      <c r="B787" t="s">
        <v>1801</v>
      </c>
      <c r="C787">
        <v>-1.19475970846956</v>
      </c>
      <c r="D787" s="1">
        <v>1.3310655392833701E-22</v>
      </c>
      <c r="E787" t="s">
        <v>109</v>
      </c>
      <c r="F787">
        <v>129189715</v>
      </c>
      <c r="G787">
        <v>129190466</v>
      </c>
      <c r="H787">
        <v>-0.56999999999999995</v>
      </c>
      <c r="I787">
        <v>4.8099999999999997E-2</v>
      </c>
      <c r="J787" t="s">
        <v>19</v>
      </c>
      <c r="K787" t="b">
        <f t="shared" si="24"/>
        <v>1</v>
      </c>
      <c r="L787">
        <f t="shared" si="25"/>
        <v>1.7647597084695601</v>
      </c>
    </row>
    <row r="788" spans="1:12" x14ac:dyDescent="0.4">
      <c r="A788" t="s">
        <v>1802</v>
      </c>
      <c r="B788" t="s">
        <v>1803</v>
      </c>
      <c r="C788">
        <v>-1.0571830274746099</v>
      </c>
      <c r="D788" s="1">
        <v>4.8549115338266299E-11</v>
      </c>
      <c r="E788" t="s">
        <v>40</v>
      </c>
      <c r="F788">
        <v>89080354</v>
      </c>
      <c r="G788">
        <v>89082069</v>
      </c>
      <c r="H788">
        <v>-0.7</v>
      </c>
      <c r="I788">
        <v>1.6E-2</v>
      </c>
      <c r="J788" t="s">
        <v>13</v>
      </c>
      <c r="K788" t="b">
        <f t="shared" si="24"/>
        <v>1</v>
      </c>
      <c r="L788">
        <f t="shared" si="25"/>
        <v>1.7571830274746099</v>
      </c>
    </row>
    <row r="789" spans="1:12" x14ac:dyDescent="0.4">
      <c r="A789" t="s">
        <v>1768</v>
      </c>
      <c r="B789" t="s">
        <v>1769</v>
      </c>
      <c r="C789">
        <v>-1.0365615011226801</v>
      </c>
      <c r="D789" s="1">
        <v>1.09591997121554E-10</v>
      </c>
      <c r="E789" t="s">
        <v>34</v>
      </c>
      <c r="F789">
        <v>46784584</v>
      </c>
      <c r="G789">
        <v>46785288</v>
      </c>
      <c r="H789">
        <v>-0.72</v>
      </c>
      <c r="I789">
        <v>1.24E-2</v>
      </c>
      <c r="J789" t="s">
        <v>13</v>
      </c>
      <c r="K789" t="b">
        <f t="shared" si="24"/>
        <v>1</v>
      </c>
      <c r="L789">
        <f t="shared" si="25"/>
        <v>1.7565615011226801</v>
      </c>
    </row>
    <row r="790" spans="1:12" x14ac:dyDescent="0.4">
      <c r="A790" t="s">
        <v>1804</v>
      </c>
      <c r="B790" t="s">
        <v>1805</v>
      </c>
      <c r="C790">
        <v>-1.0010415642802999</v>
      </c>
      <c r="D790" s="1">
        <v>2.1891514286420999E-12</v>
      </c>
      <c r="E790" t="s">
        <v>22</v>
      </c>
      <c r="F790">
        <v>10721863</v>
      </c>
      <c r="G790">
        <v>10723609</v>
      </c>
      <c r="H790">
        <v>-0.75</v>
      </c>
      <c r="I790">
        <v>0.01</v>
      </c>
      <c r="J790" t="s">
        <v>13</v>
      </c>
      <c r="K790" t="b">
        <f t="shared" si="24"/>
        <v>1</v>
      </c>
      <c r="L790">
        <f t="shared" si="25"/>
        <v>1.7510415642802999</v>
      </c>
    </row>
    <row r="791" spans="1:12" x14ac:dyDescent="0.4">
      <c r="A791" t="s">
        <v>1806</v>
      </c>
      <c r="B791" t="s">
        <v>1807</v>
      </c>
      <c r="C791">
        <v>-1.12071947788642</v>
      </c>
      <c r="D791">
        <v>7.7435378146468504E-5</v>
      </c>
      <c r="E791" t="s">
        <v>212</v>
      </c>
      <c r="F791">
        <v>144754939</v>
      </c>
      <c r="G791">
        <v>144755834</v>
      </c>
      <c r="H791">
        <v>-0.62</v>
      </c>
      <c r="I791">
        <v>3.44E-2</v>
      </c>
      <c r="J791" t="s">
        <v>13</v>
      </c>
      <c r="K791" t="b">
        <f t="shared" si="24"/>
        <v>1</v>
      </c>
      <c r="L791">
        <f t="shared" si="25"/>
        <v>1.7407194778864201</v>
      </c>
    </row>
    <row r="792" spans="1:12" x14ac:dyDescent="0.4">
      <c r="A792" t="s">
        <v>1808</v>
      </c>
      <c r="B792" t="s">
        <v>1809</v>
      </c>
      <c r="C792">
        <v>-1.1244383916660401</v>
      </c>
      <c r="D792" s="1">
        <v>2.36009487433882E-12</v>
      </c>
      <c r="E792" t="s">
        <v>109</v>
      </c>
      <c r="F792">
        <v>68121127</v>
      </c>
      <c r="G792">
        <v>68122111</v>
      </c>
      <c r="H792">
        <v>-0.61</v>
      </c>
      <c r="I792">
        <v>3.5200000000000002E-2</v>
      </c>
      <c r="J792" t="s">
        <v>13</v>
      </c>
      <c r="K792" t="b">
        <f t="shared" si="24"/>
        <v>1</v>
      </c>
      <c r="L792">
        <f t="shared" si="25"/>
        <v>1.73443839166604</v>
      </c>
    </row>
    <row r="793" spans="1:12" x14ac:dyDescent="0.4">
      <c r="A793" t="s">
        <v>598</v>
      </c>
      <c r="B793" s="2">
        <v>40057</v>
      </c>
      <c r="C793">
        <v>-1.0144102797085599</v>
      </c>
      <c r="D793" s="1">
        <v>9.8208200184200793E-12</v>
      </c>
      <c r="E793" t="s">
        <v>61</v>
      </c>
      <c r="F793">
        <v>77286087</v>
      </c>
      <c r="G793">
        <v>77289021</v>
      </c>
      <c r="H793">
        <v>-0.72</v>
      </c>
      <c r="I793">
        <v>1.5100000000000001E-2</v>
      </c>
      <c r="J793" t="s">
        <v>13</v>
      </c>
      <c r="K793" t="b">
        <f t="shared" si="24"/>
        <v>1</v>
      </c>
      <c r="L793">
        <f t="shared" si="25"/>
        <v>1.7344102797085599</v>
      </c>
    </row>
    <row r="794" spans="1:12" x14ac:dyDescent="0.4">
      <c r="A794" t="s">
        <v>1810</v>
      </c>
      <c r="B794" t="s">
        <v>1811</v>
      </c>
      <c r="C794">
        <v>-1.0127888940377501</v>
      </c>
      <c r="D794" s="1">
        <v>2.9330129410651399E-11</v>
      </c>
      <c r="E794" t="s">
        <v>28</v>
      </c>
      <c r="F794">
        <v>317847</v>
      </c>
      <c r="G794">
        <v>319195</v>
      </c>
      <c r="H794">
        <v>-0.72</v>
      </c>
      <c r="I794">
        <v>8.3199999999999993E-3</v>
      </c>
      <c r="J794" t="s">
        <v>13</v>
      </c>
      <c r="K794" t="b">
        <f t="shared" si="24"/>
        <v>1</v>
      </c>
      <c r="L794">
        <f t="shared" si="25"/>
        <v>1.73278889403775</v>
      </c>
    </row>
    <row r="795" spans="1:12" x14ac:dyDescent="0.4">
      <c r="A795" t="s">
        <v>1812</v>
      </c>
      <c r="B795" t="s">
        <v>1813</v>
      </c>
      <c r="C795">
        <v>-1.00247116357757</v>
      </c>
      <c r="D795" s="1">
        <v>2.6662290389040801E-9</v>
      </c>
      <c r="E795" t="s">
        <v>34</v>
      </c>
      <c r="F795">
        <v>40463301</v>
      </c>
      <c r="G795">
        <v>40464608</v>
      </c>
      <c r="H795">
        <v>-0.72</v>
      </c>
      <c r="I795">
        <v>9.4599999999999997E-3</v>
      </c>
      <c r="J795" t="s">
        <v>19</v>
      </c>
      <c r="K795" t="b">
        <f t="shared" si="24"/>
        <v>1</v>
      </c>
      <c r="L795">
        <f t="shared" si="25"/>
        <v>1.72247116357757</v>
      </c>
    </row>
    <row r="796" spans="1:12" x14ac:dyDescent="0.4">
      <c r="A796" t="s">
        <v>997</v>
      </c>
      <c r="B796" t="s">
        <v>998</v>
      </c>
      <c r="C796">
        <v>-1.04016105161304</v>
      </c>
      <c r="D796" s="1">
        <v>8.7450444708835795E-10</v>
      </c>
      <c r="E796" t="s">
        <v>18</v>
      </c>
      <c r="F796">
        <v>138352191</v>
      </c>
      <c r="G796">
        <v>138353579</v>
      </c>
      <c r="H796">
        <v>-0.68</v>
      </c>
      <c r="I796">
        <v>4.2299999999999997E-2</v>
      </c>
      <c r="J796" t="s">
        <v>13</v>
      </c>
      <c r="K796" t="b">
        <f t="shared" si="24"/>
        <v>1</v>
      </c>
      <c r="L796">
        <f t="shared" si="25"/>
        <v>1.7201610516130401</v>
      </c>
    </row>
    <row r="797" spans="1:12" x14ac:dyDescent="0.4">
      <c r="A797" t="s">
        <v>1814</v>
      </c>
      <c r="B797" t="s">
        <v>1815</v>
      </c>
      <c r="C797">
        <v>-1.08702038539448</v>
      </c>
      <c r="D797" s="1">
        <v>9.8858696509830706E-7</v>
      </c>
      <c r="E797" t="s">
        <v>233</v>
      </c>
      <c r="F797">
        <v>56579267</v>
      </c>
      <c r="G797">
        <v>56580202</v>
      </c>
      <c r="H797">
        <v>-0.63</v>
      </c>
      <c r="I797">
        <v>2.52E-2</v>
      </c>
      <c r="J797" t="s">
        <v>13</v>
      </c>
      <c r="K797" t="b">
        <f t="shared" si="24"/>
        <v>1</v>
      </c>
      <c r="L797">
        <f t="shared" si="25"/>
        <v>1.7170203853944801</v>
      </c>
    </row>
    <row r="798" spans="1:12" x14ac:dyDescent="0.4">
      <c r="A798" t="s">
        <v>1129</v>
      </c>
      <c r="B798" t="s">
        <v>1130</v>
      </c>
      <c r="C798">
        <v>-1.02371544303382</v>
      </c>
      <c r="D798" s="1">
        <v>4.5089039815073798E-7</v>
      </c>
      <c r="E798" t="s">
        <v>52</v>
      </c>
      <c r="F798">
        <v>41199020</v>
      </c>
      <c r="G798">
        <v>41199769</v>
      </c>
      <c r="H798">
        <v>-0.69</v>
      </c>
      <c r="I798">
        <v>2.5000000000000001E-2</v>
      </c>
      <c r="J798" t="s">
        <v>13</v>
      </c>
      <c r="K798" t="b">
        <f t="shared" si="24"/>
        <v>1</v>
      </c>
      <c r="L798">
        <f t="shared" si="25"/>
        <v>1.71371544303382</v>
      </c>
    </row>
    <row r="799" spans="1:12" x14ac:dyDescent="0.4">
      <c r="A799" t="s">
        <v>1816</v>
      </c>
      <c r="B799" t="s">
        <v>1817</v>
      </c>
      <c r="C799">
        <v>-1.0532073178572401</v>
      </c>
      <c r="D799">
        <v>5.6237270061586003E-4</v>
      </c>
      <c r="E799" t="s">
        <v>52</v>
      </c>
      <c r="F799">
        <v>52153398</v>
      </c>
      <c r="G799">
        <v>52154984</v>
      </c>
      <c r="H799">
        <v>-0.65</v>
      </c>
      <c r="I799">
        <v>2.7799999999999998E-2</v>
      </c>
      <c r="J799" t="s">
        <v>13</v>
      </c>
      <c r="K799" t="b">
        <f t="shared" si="24"/>
        <v>1</v>
      </c>
      <c r="L799">
        <f t="shared" si="25"/>
        <v>1.70320731785724</v>
      </c>
    </row>
    <row r="800" spans="1:12" x14ac:dyDescent="0.4">
      <c r="A800" t="s">
        <v>1764</v>
      </c>
      <c r="B800" t="s">
        <v>1765</v>
      </c>
      <c r="C800">
        <v>-1.1005834826182599</v>
      </c>
      <c r="D800" s="1">
        <v>1.0634253025719099E-10</v>
      </c>
      <c r="E800" t="s">
        <v>233</v>
      </c>
      <c r="F800">
        <v>23567105</v>
      </c>
      <c r="G800">
        <v>23567920</v>
      </c>
      <c r="H800">
        <v>-0.6</v>
      </c>
      <c r="I800">
        <v>3.5000000000000003E-2</v>
      </c>
      <c r="J800" t="s">
        <v>13</v>
      </c>
      <c r="K800" t="b">
        <f t="shared" si="24"/>
        <v>1</v>
      </c>
      <c r="L800">
        <f t="shared" si="25"/>
        <v>1.70058348261826</v>
      </c>
    </row>
    <row r="801" spans="1:12" x14ac:dyDescent="0.4">
      <c r="A801" t="s">
        <v>1818</v>
      </c>
      <c r="B801" t="s">
        <v>1819</v>
      </c>
      <c r="C801">
        <v>-1.0738985507705801</v>
      </c>
      <c r="D801" s="1">
        <v>1.2661253949715201E-8</v>
      </c>
      <c r="E801" t="s">
        <v>58</v>
      </c>
      <c r="F801">
        <v>75111105</v>
      </c>
      <c r="G801">
        <v>75112320</v>
      </c>
      <c r="H801">
        <v>-0.62</v>
      </c>
      <c r="I801">
        <v>3.8800000000000001E-2</v>
      </c>
      <c r="J801" t="s">
        <v>13</v>
      </c>
      <c r="K801" t="b">
        <f t="shared" si="24"/>
        <v>1</v>
      </c>
      <c r="L801">
        <f t="shared" si="25"/>
        <v>1.6938985507705802</v>
      </c>
    </row>
    <row r="802" spans="1:12" x14ac:dyDescent="0.4">
      <c r="A802" t="s">
        <v>1820</v>
      </c>
      <c r="B802" t="s">
        <v>1821</v>
      </c>
      <c r="C802">
        <v>-1.02468533021476</v>
      </c>
      <c r="D802">
        <v>4.1878330266155002E-5</v>
      </c>
      <c r="E802" t="s">
        <v>18</v>
      </c>
      <c r="F802">
        <v>160315878</v>
      </c>
      <c r="G802">
        <v>160316390</v>
      </c>
      <c r="H802">
        <v>-0.66</v>
      </c>
      <c r="I802">
        <v>2.3199999999999998E-2</v>
      </c>
      <c r="J802" t="s">
        <v>62</v>
      </c>
      <c r="K802" t="b">
        <f t="shared" si="24"/>
        <v>1</v>
      </c>
      <c r="L802">
        <f t="shared" si="25"/>
        <v>1.68468533021476</v>
      </c>
    </row>
    <row r="803" spans="1:12" x14ac:dyDescent="0.4">
      <c r="A803" t="s">
        <v>1822</v>
      </c>
      <c r="B803" t="s">
        <v>1823</v>
      </c>
      <c r="C803">
        <v>-1.0058651298763801</v>
      </c>
      <c r="D803">
        <v>8.5968710367774299E-6</v>
      </c>
      <c r="E803" t="s">
        <v>212</v>
      </c>
      <c r="F803">
        <v>47737688</v>
      </c>
      <c r="G803">
        <v>47739110</v>
      </c>
      <c r="H803">
        <v>-0.63</v>
      </c>
      <c r="I803">
        <v>2.4199999999999999E-2</v>
      </c>
      <c r="J803" t="s">
        <v>13</v>
      </c>
      <c r="K803" t="b">
        <f t="shared" si="24"/>
        <v>1</v>
      </c>
      <c r="L803">
        <f t="shared" si="25"/>
        <v>1.6358651298763802</v>
      </c>
    </row>
    <row r="804" spans="1:12" x14ac:dyDescent="0.4">
      <c r="A804" t="s">
        <v>1824</v>
      </c>
      <c r="B804" t="s">
        <v>1825</v>
      </c>
      <c r="C804">
        <v>-1.0276785786509901</v>
      </c>
      <c r="D804" s="1">
        <v>7.1363425577730099E-12</v>
      </c>
      <c r="E804" t="s">
        <v>61</v>
      </c>
      <c r="F804">
        <v>39735977</v>
      </c>
      <c r="G804">
        <v>39736595</v>
      </c>
      <c r="H804">
        <v>-0.6</v>
      </c>
      <c r="I804">
        <v>4.2200000000000001E-2</v>
      </c>
      <c r="J804" t="s">
        <v>19</v>
      </c>
      <c r="K804" t="b">
        <f t="shared" si="24"/>
        <v>1</v>
      </c>
      <c r="L804">
        <f t="shared" si="25"/>
        <v>1.6276785786509902</v>
      </c>
    </row>
    <row r="805" spans="1:12" x14ac:dyDescent="0.4">
      <c r="A805" t="s">
        <v>1826</v>
      </c>
      <c r="B805" t="s">
        <v>1827</v>
      </c>
      <c r="C805">
        <v>-1.0295033605553401</v>
      </c>
      <c r="D805" s="1">
        <v>1.3057527525962701E-11</v>
      </c>
      <c r="E805" t="s">
        <v>61</v>
      </c>
      <c r="F805">
        <v>79074365</v>
      </c>
      <c r="G805">
        <v>79075148</v>
      </c>
      <c r="H805">
        <v>-0.59</v>
      </c>
      <c r="I805">
        <v>4.3499999999999997E-2</v>
      </c>
      <c r="J805" t="s">
        <v>13</v>
      </c>
      <c r="K805" t="b">
        <f t="shared" si="24"/>
        <v>1</v>
      </c>
      <c r="L805">
        <f t="shared" si="25"/>
        <v>1.6195033605553402</v>
      </c>
    </row>
    <row r="806" spans="1:12" x14ac:dyDescent="0.4">
      <c r="A806" t="s">
        <v>1828</v>
      </c>
      <c r="B806" t="s">
        <v>1829</v>
      </c>
      <c r="C806">
        <v>-1.03641470123472</v>
      </c>
      <c r="D806" s="1">
        <v>2.5486888966950801E-15</v>
      </c>
      <c r="E806" t="s">
        <v>22</v>
      </c>
      <c r="F806">
        <v>56157736</v>
      </c>
      <c r="G806">
        <v>56159410</v>
      </c>
      <c r="H806">
        <v>-0.56999999999999995</v>
      </c>
      <c r="I806">
        <v>4.24E-2</v>
      </c>
      <c r="J806" t="s">
        <v>13</v>
      </c>
      <c r="K806" t="b">
        <f t="shared" si="24"/>
        <v>1</v>
      </c>
      <c r="L806">
        <f t="shared" si="25"/>
        <v>1.6064147012347201</v>
      </c>
    </row>
  </sheetData>
  <conditionalFormatting sqref="O1:O1048576">
    <cfRule type="colorScale" priority="1">
      <colorScale>
        <cfvo type="min"/>
        <cfvo type="num" val="6"/>
        <cfvo type="max"/>
        <color theme="5" tint="0.39997558519241921"/>
        <color rgb="FFFFEB84"/>
        <color theme="9" tint="0.39997558519241921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 - OPEN</vt:lpstr>
      <vt:lpstr>UP - CLOSED</vt:lpstr>
      <vt:lpstr>DOWN - OPEN</vt:lpstr>
      <vt:lpstr>DOWN - CLOSED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steggall</dc:creator>
  <cp:lastModifiedBy>Ateequllah Hayat</cp:lastModifiedBy>
  <dcterms:created xsi:type="dcterms:W3CDTF">2024-05-27T06:18:19Z</dcterms:created>
  <dcterms:modified xsi:type="dcterms:W3CDTF">2025-06-11T13:03:53Z</dcterms:modified>
</cp:coreProperties>
</file>