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heart-my.sharepoint.com/personal/molly_robbins_heart_org/Documents/Documents/_AOP/ESC 2025/Ochoa/"/>
    </mc:Choice>
  </mc:AlternateContent>
  <xr:revisionPtr revIDLastSave="0" documentId="8_{62F553D3-27AE-481A-BED9-58B8CEC48589}" xr6:coauthVersionLast="47" xr6:coauthVersionMax="47" xr10:uidLastSave="{00000000-0000-0000-0000-000000000000}"/>
  <bookViews>
    <workbookView xWindow="-110" yWindow="-110" windowWidth="19420" windowHeight="10300" xr2:uid="{00000000-000D-0000-FFFF-FFFF00000000}"/>
  </bookViews>
  <sheets>
    <sheet name="S1. Library Genes" sheetId="10" r:id="rId1"/>
    <sheet name="S2. HCM cohort variant classif." sheetId="11" r:id="rId2"/>
    <sheet name="S3. Spliceogenic Variants" sheetId="7" r:id="rId3"/>
    <sheet name="S4. Common monogenic variants" sheetId="4" r:id="rId4"/>
    <sheet name="S5. Selected IEVs" sheetId="2" r:id="rId5"/>
    <sheet name="S6. Freq. of IEVs variants" sheetId="8" r:id="rId6"/>
    <sheet name="S7. Non-pass IEVs" sheetId="18" r:id="rId7"/>
    <sheet name="S8. Small effect variants (RF)" sheetId="3" r:id="rId8"/>
    <sheet name="S9.TRIM63tv  analysis" sheetId="12" r:id="rId9"/>
    <sheet name="S10. Biallelic HCM cases" sheetId="13" r:id="rId10"/>
    <sheet name="S11. Variants_LD_check" sheetId="20" r:id="rId11"/>
    <sheet name="S12. IEVs Additional evidence" sheetId="17" r:id="rId12"/>
    <sheet name="S13. Studies comparison" sheetId="16" r:id="rId13"/>
  </sheets>
  <definedNames>
    <definedName name="_xlnm._FilterDatabase" localSheetId="4" hidden="1">'S5. Selected IEVs'!$A$6:$AI$6</definedName>
    <definedName name="_xlnm._FilterDatabase" localSheetId="5" hidden="1">'S6. Freq. of IEVs variants'!$A$3:$E$17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8" l="1"/>
  <c r="C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tc={3ACA53F7-29CF-499C-B152-26448901D83C}</author>
    <author>tc={F938A781-FA10-4393-83ED-783C39BB12E3}</author>
  </authors>
  <commentList>
    <comment ref="N9" authorId="0" shapeId="0" xr:uid="{3ACA53F7-29CF-499C-B152-26448901D83C}">
      <text>
        <t xml:space="preserve">[Threaded comment]
Your version of Excel allows you to read this threaded comment; however, any edits to it will get removed if the file is opened in a newer version of Excel. Learn more: https://go.microsoft.com/fwlink/?linkid=870924
Comment:
    Changed as “NO” because only found in n=2 in McGurk and the enrichment is non-significant </t>
      </text>
    </comment>
    <comment ref="N11" authorId="1" shapeId="0" xr:uid="{F938A781-FA10-4393-83ED-783C39BB12E3}">
      <text>
        <t xml:space="preserve">[Threaded comment]
Your version of Excel allows you to read this threaded comment; however, any edits to it will get removed if the file is opened in a newer version of Excel. Learn more: https://go.microsoft.com/fwlink/?linkid=870924
Comment:
    Changed as “NO” because only found in n=2 in McGurk and the enrichment is non-significant 
</t>
      </text>
    </comment>
  </commentList>
</comments>
</file>

<file path=xl/sharedStrings.xml><?xml version="1.0" encoding="utf-8"?>
<sst xmlns="http://schemas.openxmlformats.org/spreadsheetml/2006/main" count="15420" uniqueCount="6714">
  <si>
    <t>Genetic Variants</t>
  </si>
  <si>
    <t>Analysis of Enrichment in NFE (PCA NFE selection of cases and internal controls)</t>
  </si>
  <si>
    <t>gnomAD controls (NFE)</t>
  </si>
  <si>
    <t>Enrichment gnomAD NFE</t>
  </si>
  <si>
    <t>Cases (Global)</t>
  </si>
  <si>
    <t>Internal Controls (Global)</t>
  </si>
  <si>
    <t>Enrichment gnomAD (global)</t>
  </si>
  <si>
    <t>Enrichment internal controls (global)</t>
  </si>
  <si>
    <t>Gene</t>
  </si>
  <si>
    <t>Variant</t>
  </si>
  <si>
    <t>dbSNP rs</t>
  </si>
  <si>
    <t>gnomAD FAF</t>
  </si>
  <si>
    <t>FAF population</t>
  </si>
  <si>
    <t>gnomAD NFE AC</t>
  </si>
  <si>
    <t>gnomAD NFE AN</t>
  </si>
  <si>
    <t>gnomAD NFE AC homo</t>
  </si>
  <si>
    <t>OR gnomAD NFE</t>
  </si>
  <si>
    <t>IC95% gnomAD NFE</t>
  </si>
  <si>
    <t>p gnomAD NFE</t>
  </si>
  <si>
    <t>Relative Contribution NFE</t>
  </si>
  <si>
    <t>Estimated Penetramce NFE</t>
  </si>
  <si>
    <t>Variant Cases (total)</t>
  </si>
  <si>
    <t>Cases (total)</t>
  </si>
  <si>
    <t>Variant Internal Controls (total)</t>
  </si>
  <si>
    <t>Internal Controls (total)</t>
  </si>
  <si>
    <t>gnomAD global AC</t>
  </si>
  <si>
    <t>gnomAD global AN</t>
  </si>
  <si>
    <t>gnomAD global AC homo</t>
  </si>
  <si>
    <t>OR gnomAD (global)</t>
  </si>
  <si>
    <t>IC95% gnomAD (global)</t>
  </si>
  <si>
    <t>p gnomAD (global)</t>
  </si>
  <si>
    <t>Relative Contribution (global)</t>
  </si>
  <si>
    <t>OR (global)</t>
  </si>
  <si>
    <t>IC95% (global)</t>
  </si>
  <si>
    <t>P value (global)</t>
  </si>
  <si>
    <t>MYBPC3</t>
  </si>
  <si>
    <t>NP_000247.2:p.Arg1022Pro</t>
  </si>
  <si>
    <t>rs397516000</t>
  </si>
  <si>
    <t>NFE</t>
  </si>
  <si>
    <t>(6.49,19.98)</t>
  </si>
  <si>
    <t>(1.04,275.14)</t>
  </si>
  <si>
    <t>(8.48,23.48)</t>
  </si>
  <si>
    <t>(1.46,52.24)</t>
  </si>
  <si>
    <t>NP_000247.2:p.Arg1036His</t>
  </si>
  <si>
    <t>rs374255381</t>
  </si>
  <si>
    <t>(4.63,13.79)</t>
  </si>
  <si>
    <t>(0.98,260.64)</t>
  </si>
  <si>
    <t>(5.56,15.67)</t>
  </si>
  <si>
    <t>(0.85,10,40)</t>
  </si>
  <si>
    <t>NP_000247.2:p.Arg1226Cys</t>
  </si>
  <si>
    <t>rs397516033</t>
  </si>
  <si>
    <t>SAS</t>
  </si>
  <si>
    <t>(30.72,137.73)</t>
  </si>
  <si>
    <t>(20.27,63.74)</t>
  </si>
  <si>
    <t>(1.19,20.72)</t>
  </si>
  <si>
    <t>NP_000247.2:p.Arg502Trp</t>
  </si>
  <si>
    <t>rs375882485</t>
  </si>
  <si>
    <t>(7.20,14.36)</t>
  </si>
  <si>
    <t>(2.62,623.34)</t>
  </si>
  <si>
    <t>(7.92,15.42)</t>
  </si>
  <si>
    <t>(4.16,981.22)</t>
  </si>
  <si>
    <t>NP_000247.2:p.Glu441Lys</t>
  </si>
  <si>
    <t>rs193922377</t>
  </si>
  <si>
    <t>MID</t>
  </si>
  <si>
    <t>(4.79,13.42)</t>
  </si>
  <si>
    <t>(0.84,30.89)</t>
  </si>
  <si>
    <t>(3.94,10.03)</t>
  </si>
  <si>
    <t>MYH7</t>
  </si>
  <si>
    <t>NP_000248.2:p.Asp1652Tyr</t>
  </si>
  <si>
    <t>rs397516233</t>
  </si>
  <si>
    <t>AMR</t>
  </si>
  <si>
    <t>(27.40,66.65)</t>
  </si>
  <si>
    <t>(1.86,61.37)</t>
  </si>
  <si>
    <t>(27.49,61.61)</t>
  </si>
  <si>
    <t>(2.09,16.94)</t>
  </si>
  <si>
    <t>NP_000248.2:p.Ile1927Phe</t>
  </si>
  <si>
    <t>rs767300277</t>
  </si>
  <si>
    <t>(4.68,20.56)</t>
  </si>
  <si>
    <t>(0.52,159.21)</t>
  </si>
  <si>
    <t>(4.39,17.49)</t>
  </si>
  <si>
    <t>(0.47,6.89)</t>
  </si>
  <si>
    <t>MYL3</t>
  </si>
  <si>
    <t>NP_000249.1:p.Ala57Asp</t>
  </si>
  <si>
    <t>rs139794067</t>
  </si>
  <si>
    <t>(2.73,12.39)</t>
  </si>
  <si>
    <t>(0.46,144.74)</t>
  </si>
  <si>
    <t>(1.65,6.15)</t>
  </si>
  <si>
    <t>TNNI3</t>
  </si>
  <si>
    <t>NP_000354.4:p.Arg162Trp</t>
  </si>
  <si>
    <t>rs368861241</t>
  </si>
  <si>
    <t>(14.13,62.51)</t>
  </si>
  <si>
    <t>(0.72,202.70)</t>
  </si>
  <si>
    <t>(16.09,52.84)</t>
  </si>
  <si>
    <t>(1.63,426.84)</t>
  </si>
  <si>
    <t>TNNT2</t>
  </si>
  <si>
    <t>NP_001001430.1:p.Arg278Cys</t>
  </si>
  <si>
    <t>rs121964857</t>
  </si>
  <si>
    <t>(4.21,6.86)</t>
  </si>
  <si>
    <t>(1.98,12.71)</t>
  </si>
  <si>
    <t>(5.19,8.08)</t>
  </si>
  <si>
    <t>(1.98,8.86)</t>
  </si>
  <si>
    <t>NP_001001430.1:p.Arg286His</t>
  </si>
  <si>
    <t>rs141121678</t>
  </si>
  <si>
    <t>(25.81,92.99)</t>
  </si>
  <si>
    <t>(1.24,318.48)</t>
  </si>
  <si>
    <t>(18.43,51.99)</t>
  </si>
  <si>
    <t>(1.60,400.55)</t>
  </si>
  <si>
    <t>FHOD3</t>
  </si>
  <si>
    <t>NP_001268669.1:p.Arg637Gln</t>
  </si>
  <si>
    <t>rs151313792</t>
  </si>
  <si>
    <t>(3.54,4.45)</t>
  </si>
  <si>
    <t>(3.74,9.33)</t>
  </si>
  <si>
    <t>(4.23,5.23)</t>
  </si>
  <si>
    <t>(3.45,7.36)</t>
  </si>
  <si>
    <t>NP_001268669.1:p.Arg638Trp</t>
  </si>
  <si>
    <t>rs141148037</t>
  </si>
  <si>
    <t>(2.05,3.52)</t>
  </si>
  <si>
    <t>(1.76,13.89)</t>
  </si>
  <si>
    <t>(2.53,4.17)</t>
  </si>
  <si>
    <t>(1.82,10.19)</t>
  </si>
  <si>
    <t>FLNC</t>
  </si>
  <si>
    <t>NP_001449.3:p.Ala2430Val</t>
  </si>
  <si>
    <t>rs200516164)</t>
  </si>
  <si>
    <t>(4.86,11.36)</t>
  </si>
  <si>
    <t>(1.25,43.02)</t>
  </si>
  <si>
    <t>(5.23,12.04)</t>
  </si>
  <si>
    <t>(1.06,11.84)</t>
  </si>
  <si>
    <t>TRIM63</t>
  </si>
  <si>
    <t>NP_115977.2:p.Cys23Tyr</t>
  </si>
  <si>
    <t>rs754874432</t>
  </si>
  <si>
    <t>(25.09,83.19)</t>
  </si>
  <si>
    <t>(1.25,43.11)</t>
  </si>
  <si>
    <t>(23.41,63.46)</t>
  </si>
  <si>
    <t>(1.51,24.54)</t>
  </si>
  <si>
    <t>Enriched in NFE after PCA selection, but with ORs &lt;2.</t>
  </si>
  <si>
    <t>IC95% gnomAD (globl)</t>
  </si>
  <si>
    <t>NP_000248.2:p.Ser1491Cys</t>
  </si>
  <si>
    <t>rs3729823</t>
  </si>
  <si>
    <t>(1.41,1.70)</t>
  </si>
  <si>
    <t>(0.99,1.47)</t>
  </si>
  <si>
    <t>(1.62,1.92)</t>
  </si>
  <si>
    <t>(1.04,1.40)</t>
  </si>
  <si>
    <t>NP_001268669.1:p.Ser455Leu</t>
  </si>
  <si>
    <t>rs2848901</t>
  </si>
  <si>
    <t>(1.29,1.39)</t>
  </si>
  <si>
    <t>(1.14,1.32)</t>
  </si>
  <si>
    <t>(1.26,1.35)</t>
  </si>
  <si>
    <t>(1.15,1.31)</t>
  </si>
  <si>
    <t>NP_001268669.1:p.Val1049Ile</t>
  </si>
  <si>
    <t>rs141541132</t>
  </si>
  <si>
    <t>AFR</t>
  </si>
  <si>
    <t>(7.89,23.56)</t>
  </si>
  <si>
    <t>(0.84,30.90)</t>
  </si>
  <si>
    <t>(1.19,2.60)</t>
  </si>
  <si>
    <t>(1.00,11.20)</t>
  </si>
  <si>
    <t>NP_001268669.1:p.Val1326Ile</t>
  </si>
  <si>
    <t>rs2303510</t>
  </si>
  <si>
    <t>(1.20,1.30)</t>
  </si>
  <si>
    <t>(1.03,1.19)</t>
  </si>
  <si>
    <t>(1.20,1.28)</t>
  </si>
  <si>
    <t>(1.08,1.23)</t>
  </si>
  <si>
    <t>NP_001449.3:p.Arg1567Gln</t>
  </si>
  <si>
    <t>rs2291569</t>
  </si>
  <si>
    <t>EAS</t>
  </si>
  <si>
    <t>(1.03,1.13)</t>
  </si>
  <si>
    <t>(1.07,1.31)</t>
  </si>
  <si>
    <t>(1.08,1.18)</t>
  </si>
  <si>
    <t>(1.09,1.29)</t>
  </si>
  <si>
    <t>Enriched in NFE after PCA selection, with ORs &gt; 2, but too penetrant to be considered intermediate effect (penetrance &gt; 15%)</t>
  </si>
  <si>
    <r>
      <rPr>
        <b/>
        <sz val="9"/>
        <color rgb="FF000000"/>
        <rFont val="Calibri"/>
        <family val="2"/>
        <scheme val="minor"/>
      </rPr>
      <t>Selection criteria:</t>
    </r>
    <r>
      <rPr>
        <sz val="9"/>
        <color rgb="FF000000"/>
        <rFont val="Calibri"/>
        <family val="2"/>
        <scheme val="minor"/>
      </rPr>
      <t xml:space="preserve"> OR ≥ 2 AND p&lt;0.05  vs gnomAD NFE controls; OR ≥ 2 AND p&lt;0.1 vs internal controls; estimated penetrance &gt; 15%.</t>
    </r>
  </si>
  <si>
    <t>NP_000249.1:p.Glu143Lys</t>
  </si>
  <si>
    <t>rs104893750</t>
  </si>
  <si>
    <t>(123.80,4503599627370496.00)</t>
  </si>
  <si>
    <t>(0.85,231.70)</t>
  </si>
  <si>
    <t>(34.89,161.86)</t>
  </si>
  <si>
    <t>(1.12,295.97)</t>
  </si>
  <si>
    <t>TPM1</t>
  </si>
  <si>
    <t>NP_001018005.1:p.Met281Val</t>
  </si>
  <si>
    <t>rs397516394</t>
  </si>
  <si>
    <t>(235.39,3464.96)</t>
  </si>
  <si>
    <t>(2.56,608.82)</t>
  </si>
  <si>
    <t>(111.64,417.57)</t>
  </si>
  <si>
    <t>(3.14,739.95)</t>
  </si>
  <si>
    <t>Significantly Enriched in NFE after PCA selection, with ORs &gt; 2, low penetrant, but no reaching significance in Internal Controls Validation</t>
  </si>
  <si>
    <t>rs371564200</t>
  </si>
  <si>
    <t>NP_000247.2:p.Arg810His</t>
  </si>
  <si>
    <t>rs375675796</t>
  </si>
  <si>
    <t>(1.94,8.57)</t>
  </si>
  <si>
    <t>(0.46,144.72)</t>
  </si>
  <si>
    <t>(2.99,10.83)</t>
  </si>
  <si>
    <t>(0.96,277.35)</t>
  </si>
  <si>
    <t>NP_000247.2:p.Gly341Ser</t>
  </si>
  <si>
    <t>(3.58,18.67)</t>
  </si>
  <si>
    <t>(0.39,130.22)</t>
  </si>
  <si>
    <t>(3.95,16.83)</t>
  </si>
  <si>
    <t>(0.77,234.66)</t>
  </si>
  <si>
    <t>ALPK3</t>
  </si>
  <si>
    <t>CSRP3</t>
  </si>
  <si>
    <t>NP_003467.1:p.Val190Leu</t>
  </si>
  <si>
    <t>(2.99,17.42)</t>
  </si>
  <si>
    <t>(0.33,115.70)</t>
  </si>
  <si>
    <t>(2.77,15.86)</t>
  </si>
  <si>
    <t>(0.35,123.14)</t>
  </si>
  <si>
    <t>DES</t>
  </si>
  <si>
    <t>NP_001268669.1:p.Ile648Thr</t>
  </si>
  <si>
    <t>(2.17,8.22)</t>
  </si>
  <si>
    <t>(0.59,173.70)</t>
  </si>
  <si>
    <t>(2.46,8.78)</t>
  </si>
  <si>
    <t>(0.70,201.92)</t>
  </si>
  <si>
    <t>NP_001268669.1:p.Arg637Trp</t>
  </si>
  <si>
    <t>NP_001449.3:p.Gly681Ser</t>
  </si>
  <si>
    <t>(6.72,46.27)</t>
  </si>
  <si>
    <t>(0.33,115.71)</t>
  </si>
  <si>
    <t>(6.62,33.61)</t>
  </si>
  <si>
    <t>(0.54,169.86)</t>
  </si>
  <si>
    <t>NP_001449.3:p.Arg1758Trp</t>
  </si>
  <si>
    <t>(3.73,22.54)</t>
  </si>
  <si>
    <t>(1.56,8.53)</t>
  </si>
  <si>
    <t>(0.29,14.88)</t>
  </si>
  <si>
    <t>NP_001449.3:p.Ser1296Leu</t>
  </si>
  <si>
    <t>(4.49,33.74)</t>
  </si>
  <si>
    <t>(0.27,101.22)</t>
  </si>
  <si>
    <t>(3.00,20.53)</t>
  </si>
  <si>
    <t>(0.31,118.84)</t>
  </si>
  <si>
    <t>NP_000247.2:p.Asp610His</t>
  </si>
  <si>
    <t>(1.95,9.54)</t>
  </si>
  <si>
    <t>(0.39,130.19)</t>
  </si>
  <si>
    <t>(3.33,12.14)</t>
  </si>
  <si>
    <t>(0.72,29.88)</t>
  </si>
  <si>
    <t>NP_000247.2:p.Gly279Ala</t>
  </si>
  <si>
    <t>(6.06,40.74)</t>
  </si>
  <si>
    <t>(5.44,30.10)</t>
  </si>
  <si>
    <t>(0.58,191.93)</t>
  </si>
  <si>
    <t>NP_000247.2:p.Arg733His</t>
  </si>
  <si>
    <t>(5.20,18.76)</t>
  </si>
  <si>
    <t>(0.54,21.78)</t>
  </si>
  <si>
    <t>(5.52,17.98)</t>
  </si>
  <si>
    <t>(0.77,14.59)</t>
  </si>
  <si>
    <t>NP_000247.2:p.Ala1255Thr</t>
  </si>
  <si>
    <t>(2.93,20.22)</t>
  </si>
  <si>
    <t>(0.27,101.23)</t>
  </si>
  <si>
    <t>(3.57,18.42)</t>
  </si>
  <si>
    <t>NP_000248.2:p.Ala1128Thr</t>
  </si>
  <si>
    <t>(9.02,33.40)</t>
  </si>
  <si>
    <t>(0.59,23.29)</t>
  </si>
  <si>
    <t>(4.53,13.91)</t>
  </si>
  <si>
    <t>(0.52,3.82)</t>
  </si>
  <si>
    <t>NP_000248.2:p.Lys1459Asn</t>
  </si>
  <si>
    <t>(1.84,3.78)</t>
  </si>
  <si>
    <t>(0.86,6.07)</t>
  </si>
  <si>
    <t>(2.08,4.11)</t>
  </si>
  <si>
    <t>(0.84,3.16)</t>
  </si>
  <si>
    <t>NP_000248.2:p.Arg869His</t>
  </si>
  <si>
    <t>(6.83,58.63)</t>
  </si>
  <si>
    <t>(5.31,33.81)</t>
  </si>
  <si>
    <t>(0.52,183.39)</t>
  </si>
  <si>
    <t>NP_000248.2:p.Val1213Met</t>
  </si>
  <si>
    <t>NP_000247.2:p.Asp605Asn</t>
  </si>
  <si>
    <t>rs376736293</t>
  </si>
  <si>
    <t>NP_000248.2:p.Arg787His</t>
  </si>
  <si>
    <t>(0.56,10.64)</t>
  </si>
  <si>
    <t>NP_000248.2:p.Ala326Pro</t>
  </si>
  <si>
    <t>NP_000247.2:p.Gly148Arg</t>
  </si>
  <si>
    <t>rs397516050</t>
  </si>
  <si>
    <t>(0.34,3.32)</t>
  </si>
  <si>
    <t>(0.15,72.27)</t>
  </si>
  <si>
    <t>(0.70,4.32)</t>
  </si>
  <si>
    <t>(0.39,149.26)</t>
  </si>
  <si>
    <t>NP_000248.2:p.Asn1327Lys</t>
  </si>
  <si>
    <t>rs141764279</t>
  </si>
  <si>
    <t>Analysis of Enrichment in the Global Cohort</t>
  </si>
  <si>
    <t xml:space="preserve">SPLICING ANALYSIS </t>
  </si>
  <si>
    <t>SPLICING_TOOLS_PREDICTION</t>
  </si>
  <si>
    <t>FUNCTIONAL EVIDENCE ON SPLICING EFFECT</t>
  </si>
  <si>
    <t>Splicing_predictors_SpliceAI</t>
  </si>
  <si>
    <t>Splicing_predictors_SPIP (%)</t>
  </si>
  <si>
    <t>Predicted_splicing_effect</t>
  </si>
  <si>
    <t>Literature-Functional_splicing_evidence</t>
  </si>
  <si>
    <t>Minigenes</t>
  </si>
  <si>
    <t>RNA_expression</t>
  </si>
  <si>
    <t>iPSC-CMs quantitative analysis</t>
  </si>
  <si>
    <t>Splicing_effect</t>
  </si>
  <si>
    <t>Haploinsufficiency</t>
  </si>
  <si>
    <t>0.94 (AG)</t>
  </si>
  <si>
    <t>85.91</t>
  </si>
  <si>
    <t xml:space="preserve">Cryptic Acceptor Gain </t>
  </si>
  <si>
    <t>Yes</t>
  </si>
  <si>
    <t>Yes (PMID:28679633)</t>
  </si>
  <si>
    <t>No</t>
  </si>
  <si>
    <t>Yes (PMID: 34503678)</t>
  </si>
  <si>
    <t xml:space="preserve">Novel cryptic syte (partial aceptor gain) </t>
  </si>
  <si>
    <t>YES</t>
  </si>
  <si>
    <t>NP_000247.2:p.Glu542Gln</t>
  </si>
  <si>
    <t>(53.09,105.86)</t>
  </si>
  <si>
    <t>(5.48,1248.06)</t>
  </si>
  <si>
    <t>(57.57,110.78)</t>
  </si>
  <si>
    <t>(8.86,2001.62)</t>
  </si>
  <si>
    <t>0.02 (DL)</t>
  </si>
  <si>
    <t>98.41</t>
  </si>
  <si>
    <t>Exon skipping</t>
  </si>
  <si>
    <t>Yes	(PMID:28679633)</t>
  </si>
  <si>
    <t>Yes (PMID:30645170)</t>
  </si>
  <si>
    <t>VCF (hg38)</t>
  </si>
  <si>
    <t>11-47350077-C-T</t>
  </si>
  <si>
    <t>NM_000256.3:c.442G&gt;A</t>
  </si>
  <si>
    <t>11-47341222-C-T</t>
  </si>
  <si>
    <t>NM_000256.3:c.1813G&gt;A</t>
  </si>
  <si>
    <t>NO</t>
  </si>
  <si>
    <t>ACTC1</t>
  </si>
  <si>
    <t>NP_005150.1:p.Glu101Lys</t>
  </si>
  <si>
    <t>15-34793398-C-T</t>
  </si>
  <si>
    <t>NM_005159.4:c.301G&gt;A</t>
  </si>
  <si>
    <t>NP_000247.2:p.Ala562Val</t>
  </si>
  <si>
    <t>11-47342096-G-A</t>
  </si>
  <si>
    <t>NM_000256.3:c.1685C&gt;T</t>
  </si>
  <si>
    <t>NP_000247.2:p.Ala774Thr</t>
  </si>
  <si>
    <t>11-47337783-C-T</t>
  </si>
  <si>
    <t>NM_000256.3:c.2320G&gt;A</t>
  </si>
  <si>
    <t>NA</t>
  </si>
  <si>
    <t>NP_000247.2:p.Arg1002Gln</t>
  </si>
  <si>
    <t>11-47333742-C-T</t>
  </si>
  <si>
    <t>NM_000256.3:c.3005G&gt;A</t>
  </si>
  <si>
    <t>NP_000247.2:p.Arg1022Cys</t>
  </si>
  <si>
    <t>11-47333683-G-A</t>
  </si>
  <si>
    <t>NM_000256.3:c.3064C&gt;T</t>
  </si>
  <si>
    <t>NP_000247.2:p.Arg1073Trp</t>
  </si>
  <si>
    <t>11-47333307-G-A</t>
  </si>
  <si>
    <t>NM_000256.3:c.3217C&gt;T</t>
  </si>
  <si>
    <t>NP_000247.2:p.Arg1138Pro</t>
  </si>
  <si>
    <t>11-47332891-C-G</t>
  </si>
  <si>
    <t>NM_000256.3:c.3413G&gt;C</t>
  </si>
  <si>
    <t>NP_005150.1:p.Leu10Met</t>
  </si>
  <si>
    <t>15-34794781-G-T</t>
  </si>
  <si>
    <t>NM_005159.4:c.28C&gt;A</t>
  </si>
  <si>
    <t>NP_003467.1:p.Cys150Tyr</t>
  </si>
  <si>
    <t>11-19185011-C-T</t>
  </si>
  <si>
    <t>NM_003476.4:c.449G&gt;A</t>
  </si>
  <si>
    <t>NP_000247.2:p.Arg495Trp</t>
  </si>
  <si>
    <t>NM_000256.3:c.1483C&gt;T</t>
  </si>
  <si>
    <t>NP_000247.2:p.Arg502Gln</t>
  </si>
  <si>
    <t>11-47342697-C-T</t>
  </si>
  <si>
    <t>NM_000256.3:c.1505G&gt;A</t>
  </si>
  <si>
    <t>NP_000247.2:p.Arg597Gln</t>
  </si>
  <si>
    <t>11-47341991-C-T</t>
  </si>
  <si>
    <t>NM_000256.3:c.1790G&gt;A</t>
  </si>
  <si>
    <t>NP_000247.2:p.Arg495Gln</t>
  </si>
  <si>
    <t>NM_000256.3:c.1484G&gt;A</t>
  </si>
  <si>
    <t>NP_000247.2:p.Arg820Gln</t>
  </si>
  <si>
    <t>NM_000256.3:c.2459G&gt;A</t>
  </si>
  <si>
    <t>NP_000247.2:p.Arg820Trp</t>
  </si>
  <si>
    <t>11-47337535-G-A</t>
  </si>
  <si>
    <t>NM_000256.3:c.2458C&gt;T</t>
  </si>
  <si>
    <t>NP_000247.2:p.Arg835Cys</t>
  </si>
  <si>
    <t>11-47337490-G-A</t>
  </si>
  <si>
    <t>NM_000256.3:c.2503C&gt;T</t>
  </si>
  <si>
    <t>NP_000247.2:p.Arg845Cys</t>
  </si>
  <si>
    <t>11-47337460-G-A</t>
  </si>
  <si>
    <t>NM_000256.3:c.2533C&gt;T</t>
  </si>
  <si>
    <t>NP_000247.2:p.Arg891Gln</t>
  </si>
  <si>
    <t>11-47335942-C-T</t>
  </si>
  <si>
    <t>NM_000256.3:c.2672G&gt;A</t>
  </si>
  <si>
    <t>NP_000247.2:p.Asp358Asn</t>
  </si>
  <si>
    <t>11-47346225-C-T</t>
  </si>
  <si>
    <t>NM_000256.3:c.1072G&gt;A</t>
  </si>
  <si>
    <t>NP_000247.2:p.Arg495Gly</t>
  </si>
  <si>
    <t>NM_000256.3:c.1483C&gt;G</t>
  </si>
  <si>
    <t>NP_000247.2:p.Asp75Asn</t>
  </si>
  <si>
    <t>NM_000256.3:c.223G&gt;A</t>
  </si>
  <si>
    <t>NP_000247.2:p.Asp770Asn</t>
  </si>
  <si>
    <t>11-47338520-C-T</t>
  </si>
  <si>
    <t>NM_000256.3:c.2308G&gt;A</t>
  </si>
  <si>
    <t>NP_000247.2:p.Glu258Lys</t>
  </si>
  <si>
    <t>11-47348424-C-T</t>
  </si>
  <si>
    <t>NM_000256.3:c.772G&gt;A</t>
  </si>
  <si>
    <t>NM_000256.3:c.1624G&gt;C</t>
  </si>
  <si>
    <t>NP_000247.2:p.Glu611Lys</t>
  </si>
  <si>
    <t>11-47341204-C-T</t>
  </si>
  <si>
    <t>NM_000256.3:c.1831G&gt;A</t>
  </si>
  <si>
    <t>NP_000247.2:p.Gly1206Asp</t>
  </si>
  <si>
    <t>11-47332576-C-T</t>
  </si>
  <si>
    <t>NM_000256.3:c.3617G&gt;A</t>
  </si>
  <si>
    <t>NP_000247.2:p.Gly531Arg</t>
  </si>
  <si>
    <t>11-47342611-C-G</t>
  </si>
  <si>
    <t>NM_000256.3:c.1591G&gt;C</t>
  </si>
  <si>
    <t>11-47342611-C-T</t>
  </si>
  <si>
    <t>NM_000256.3:c.1591G&gt;A</t>
  </si>
  <si>
    <t>NP_000247.2:p.Leu1219Pro</t>
  </si>
  <si>
    <t>11-47332230-A-G</t>
  </si>
  <si>
    <t>NM_000256.3:c.3656T&gt;C</t>
  </si>
  <si>
    <t>NP_000247.2:p.Lys811Arg</t>
  </si>
  <si>
    <t>11-47337561-T-C</t>
  </si>
  <si>
    <t>NM_000256.3:c.2432A&gt;G</t>
  </si>
  <si>
    <t>NP_000247.2:p.Ser201Asn</t>
  </si>
  <si>
    <t>11-47349826-C-T</t>
  </si>
  <si>
    <t>NM_000256.3:c.602G&gt;A</t>
  </si>
  <si>
    <t>NP_000247.2:p.Ser858Asn</t>
  </si>
  <si>
    <t>11-47337420-C-T</t>
  </si>
  <si>
    <t>NM_000256.3:c.2573G&gt;A</t>
  </si>
  <si>
    <t>NP_000247.2:p.Thr227Ile</t>
  </si>
  <si>
    <t>11-47348516-G-A</t>
  </si>
  <si>
    <t>NM_000256.3:c.680C&gt;T</t>
  </si>
  <si>
    <t>NP_000247.2:p.Tyr525His</t>
  </si>
  <si>
    <t>11-47342629-A-G</t>
  </si>
  <si>
    <t>NM_000256.3:c.1573T&gt;C</t>
  </si>
  <si>
    <t>NP_000247.2:p.Val219Leu</t>
  </si>
  <si>
    <t>11-47348541-C-G</t>
  </si>
  <si>
    <t>NM_000256.3:c.655G&gt;C</t>
  </si>
  <si>
    <t>NP_000247.2:p.Val219Phe</t>
  </si>
  <si>
    <t>11-47348541-C-A</t>
  </si>
  <si>
    <t>NM_000256.3:c.655G&gt;T</t>
  </si>
  <si>
    <t>NP_000248.2:p.Ala100Thr</t>
  </si>
  <si>
    <t>NM_000257.3:c.298G&gt;A</t>
  </si>
  <si>
    <t>NM_000258.2:c.427G&gt;A</t>
  </si>
  <si>
    <t>NP_000248.2:p.Ala1379Thr</t>
  </si>
  <si>
    <t>NM_000257.3:c.4135G&gt;A</t>
  </si>
  <si>
    <t>NP_000248.2:p.Ala355Ser</t>
  </si>
  <si>
    <t>NM_000257.3:c.1063G&gt;T</t>
  </si>
  <si>
    <t>NP_000248.2:p.Ala355Thr</t>
  </si>
  <si>
    <t>NM_000257.3:c.1063G&gt;A</t>
  </si>
  <si>
    <t>NP_000248.2:p.Ala797Thr</t>
  </si>
  <si>
    <t>NM_000257.3:c.2389G&gt;A</t>
  </si>
  <si>
    <t>NP_000248.2:p.Ala990Thr</t>
  </si>
  <si>
    <t>NM_000257.3:c.2968G&gt;A</t>
  </si>
  <si>
    <t>NP_000248.2:p.Arg1053Gln</t>
  </si>
  <si>
    <t>NM_000257.3:c.3158G&gt;A</t>
  </si>
  <si>
    <t>NP_000248.2:p.Arg1079Gln</t>
  </si>
  <si>
    <t>NM_000257.3:c.3236G&gt;A</t>
  </si>
  <si>
    <t>NP_000248.2:p.Arg1382Gln</t>
  </si>
  <si>
    <t>NM_000257.3:c.4145G&gt;A</t>
  </si>
  <si>
    <t>NP_000248.2:p.Arg1382Trp</t>
  </si>
  <si>
    <t>NM_000257.3:c.4144C&gt;T</t>
  </si>
  <si>
    <t>NP_000248.2:p.Arg1420Trp</t>
  </si>
  <si>
    <t>NM_000257.3:c.4258C&gt;T</t>
  </si>
  <si>
    <t>NP_000248.2:p.Arg143Gln</t>
  </si>
  <si>
    <t>NM_000257.3:c.428G&gt;A</t>
  </si>
  <si>
    <t>NP_000248.2:p.Arg1420Gln</t>
  </si>
  <si>
    <t>NM_000257.3:c.4259G&gt;A</t>
  </si>
  <si>
    <t>NP_000248.2:p.Arg143Trp</t>
  </si>
  <si>
    <t>NM_000257.3:c.427C&gt;T</t>
  </si>
  <si>
    <t>NP_000248.2:p.Arg1712Trp</t>
  </si>
  <si>
    <t>NM_000257.3:c.5134C&gt;T</t>
  </si>
  <si>
    <t>NP_000248.2:p.Arg1475Cys</t>
  </si>
  <si>
    <t>NM_000257.3:c.4423C&gt;T</t>
  </si>
  <si>
    <t>NP_000248.2:p.Arg1820Gln</t>
  </si>
  <si>
    <t>NM_000257.3:c.5459G&gt;A</t>
  </si>
  <si>
    <t>NP_000248.2:p.Arg204His</t>
  </si>
  <si>
    <t>NM_000257.3:c.611G&gt;A</t>
  </si>
  <si>
    <t>NP_000248.2:p.Arg1712Gln</t>
  </si>
  <si>
    <t>NM_000257.3:c.5135G&gt;A</t>
  </si>
  <si>
    <t>NP_000248.2:p.Arg249Gln</t>
  </si>
  <si>
    <t>NM_000257.3:c.746G&gt;A</t>
  </si>
  <si>
    <t>NP_000248.2:p.Arg403Gln</t>
  </si>
  <si>
    <t>NM_000257.3:c.1208G&gt;A</t>
  </si>
  <si>
    <t>NP_000248.2:p.Arg1781His</t>
  </si>
  <si>
    <t>14-23415212-C-T</t>
  </si>
  <si>
    <t>NM_000257.3:c.5342G&gt;A</t>
  </si>
  <si>
    <t>NP_000248.2:p.Arg243Cys</t>
  </si>
  <si>
    <t>NM_000257.3:c.727C&gt;T</t>
  </si>
  <si>
    <t>NP_000248.2:p.Arg453Cys</t>
  </si>
  <si>
    <t>NM_000257.3:c.1357C&gt;T</t>
  </si>
  <si>
    <t>NP_000248.2:p.Arg663Cys</t>
  </si>
  <si>
    <t>NM_000257.3:c.1987C&gt;T</t>
  </si>
  <si>
    <t>NP_000248.2:p.Arg403Trp</t>
  </si>
  <si>
    <t>NM_000257.3:c.1207C&gt;T</t>
  </si>
  <si>
    <t>NP_000248.2:p.Arg671Cys</t>
  </si>
  <si>
    <t>NM_000257.3:c.2011C&gt;T</t>
  </si>
  <si>
    <t>NP_000248.2:p.Arg671His</t>
  </si>
  <si>
    <t>14-23426809-C-T</t>
  </si>
  <si>
    <t>NM_000257.3:c.2012G&gt;A</t>
  </si>
  <si>
    <t>NP_000248.2:p.Arg694Cys</t>
  </si>
  <si>
    <t>NM_000257.3:c.2080C&gt;T</t>
  </si>
  <si>
    <t>NP_000248.2:p.Arg694His</t>
  </si>
  <si>
    <t>NM_000257.3:c.2081G&gt;A</t>
  </si>
  <si>
    <t>NP_000248.2:p.Arg719Trp</t>
  </si>
  <si>
    <t>NM_000257.3:c.2155C&gt;T</t>
  </si>
  <si>
    <t>NP_000248.2:p.Arg442Cys</t>
  </si>
  <si>
    <t>NM_000257.3:c.1324C&gt;T</t>
  </si>
  <si>
    <t>11-47332123-C-T</t>
  </si>
  <si>
    <t>NM_000256.3:c.3763G&gt;A</t>
  </si>
  <si>
    <t>NP_000248.2:p.Arg663His</t>
  </si>
  <si>
    <t>NM_000257.3:c.1988G&gt;A</t>
  </si>
  <si>
    <t>NP_000248.2:p.Arg723Cys</t>
  </si>
  <si>
    <t>NM_000257.3:c.2167C&gt;T</t>
  </si>
  <si>
    <t>NP_000248.2:p.Arg869Cys</t>
  </si>
  <si>
    <t>NM_000257.3:c.2605C&gt;T</t>
  </si>
  <si>
    <t>NP_000248.2:p.Arg858Cys</t>
  </si>
  <si>
    <t>NM_000257.3:c.2572C&gt;T</t>
  </si>
  <si>
    <t>NP_000248.2:p.Asn1664Lys</t>
  </si>
  <si>
    <t>NM_000257.3:c.4992C&gt;A</t>
  </si>
  <si>
    <t>NP_000248.2:p.Asn1824Asp</t>
  </si>
  <si>
    <t>NM_000257.3:c.5470A&gt;G</t>
  </si>
  <si>
    <t>NP_000248.2:p.Asp1208Asn</t>
  </si>
  <si>
    <t>NM_000257.3:c.3622G&gt;A</t>
  </si>
  <si>
    <t>NP_000248.2:p.Asp1731Asn</t>
  </si>
  <si>
    <t>NM_000257.3:c.5191G&gt;A</t>
  </si>
  <si>
    <t>NP_000248.2:p.Asp239Asn</t>
  </si>
  <si>
    <t>NM_000257.3:c.715G&gt;A</t>
  </si>
  <si>
    <t>NP_000248.2:p.Asp309Asn</t>
  </si>
  <si>
    <t>NM_000257.3:c.925G&gt;A</t>
  </si>
  <si>
    <t>NP_000248.2:p.Asp469Asn</t>
  </si>
  <si>
    <t>NM_000257.3:c.1405G&gt;A</t>
  </si>
  <si>
    <t>NP_000248.2:p.Asp906Gly</t>
  </si>
  <si>
    <t>NM_000257.3:c.2717A&gt;G</t>
  </si>
  <si>
    <t>NP_000248.2:p.Asp928Asn</t>
  </si>
  <si>
    <t>NM_000257.3:c.2782G&gt;A</t>
  </si>
  <si>
    <t>NP_000248.2:p.Gln892Lys</t>
  </si>
  <si>
    <t>14-23424774-G-T</t>
  </si>
  <si>
    <t>NM_000257.3:c.2674C&gt;A</t>
  </si>
  <si>
    <t>NP_000248.2:p.Glu1039Gly</t>
  </si>
  <si>
    <t>NM_000257.3:c.3116A&gt;G</t>
  </si>
  <si>
    <t>NP_000248.2:p.Glu1205Lys</t>
  </si>
  <si>
    <t>NM_000257.3:c.3613G&gt;A</t>
  </si>
  <si>
    <t>NP_000248.2:p.Glu1218Gln</t>
  </si>
  <si>
    <t>NM_000257.3:c.3652G&gt;C</t>
  </si>
  <si>
    <t>NP_000248.2:p.Glu1356Lys</t>
  </si>
  <si>
    <t>NM_000257.3:c.4066G&gt;A</t>
  </si>
  <si>
    <t>NP_000248.2:p.Glu1387Gln</t>
  </si>
  <si>
    <t>NM_000257.3:c.4159G&gt;C</t>
  </si>
  <si>
    <t>NP_000248.2:p.Glu1883Lys</t>
  </si>
  <si>
    <t>NM_000257.3:c.5647G&gt;A</t>
  </si>
  <si>
    <t>NP_000248.2:p.Glu497Asp</t>
  </si>
  <si>
    <t>NM_000257.3:c.1491G&gt;T</t>
  </si>
  <si>
    <t>NP_000248.2:p.Glu846Gln</t>
  </si>
  <si>
    <t>14-23424912-C-G</t>
  </si>
  <si>
    <t>NM_000257.3:c.2536G&gt;C</t>
  </si>
  <si>
    <t>NP_000248.2:p.Glu894Gly</t>
  </si>
  <si>
    <t>NM_000257.3:c.2681A&gt;G</t>
  </si>
  <si>
    <t>NP_000248.2:p.Glu967Lys</t>
  </si>
  <si>
    <t>NM_000257.3:c.2899G&gt;A</t>
  </si>
  <si>
    <t>NP_000248.2:p.Gly1204Arg</t>
  </si>
  <si>
    <t>NM_000257.3:c.3610G&gt;C</t>
  </si>
  <si>
    <t>NP_000248.2:p.Gly584Arg</t>
  </si>
  <si>
    <t>NM_000257.3:c.1750G&gt;C</t>
  </si>
  <si>
    <t>NP_000248.2:p.Gly584Ser</t>
  </si>
  <si>
    <t>NM_000257.3:c.1750G&gt;A</t>
  </si>
  <si>
    <t>NP_000248.2:p.Gly741Arg</t>
  </si>
  <si>
    <t>NM_000257.3:c.2221G&gt;C</t>
  </si>
  <si>
    <t>NP_000248.2:p.Gly741Trp</t>
  </si>
  <si>
    <t>NM_000257.3:c.2221G&gt;T</t>
  </si>
  <si>
    <t>NP_000248.2:p.Gly768Arg</t>
  </si>
  <si>
    <t>NM_000257.3:c.2302G&gt;A</t>
  </si>
  <si>
    <t>NP_000248.2:p.Gly771Ala</t>
  </si>
  <si>
    <t>NM_000257.3:c.2312G&gt;C</t>
  </si>
  <si>
    <t>NP_000248.2:p.Ile263Thr</t>
  </si>
  <si>
    <t>NM_000257.3:c.788T&gt;C</t>
  </si>
  <si>
    <t>NP_000248.2:p.Ile457Thr</t>
  </si>
  <si>
    <t>NM_000257.3:c.1370T&gt;C</t>
  </si>
  <si>
    <t>NP_000248.2:p.Leu908Val</t>
  </si>
  <si>
    <t>NM_000257.3:c.2722C&gt;G</t>
  </si>
  <si>
    <t>NP_000248.2:p.Leu961Val</t>
  </si>
  <si>
    <t>NM_000257.3:c.2881C&gt;G</t>
  </si>
  <si>
    <t>NP_000248.2:p.Lys1054Asn</t>
  </si>
  <si>
    <t>NM_000257.3:c.3162G&gt;C</t>
  </si>
  <si>
    <t>NP_000248.2:p.Lys1081Glu</t>
  </si>
  <si>
    <t>NM_000257.3:c.3241A&gt;G</t>
  </si>
  <si>
    <t>NP_000248.2:p.Arg870His</t>
  </si>
  <si>
    <t>NM_000257.3:c.2609G&gt;A</t>
  </si>
  <si>
    <t>NP_000248.2:p.Lys146Asn</t>
  </si>
  <si>
    <t>NM_000257.3:c.438G&gt;C</t>
  </si>
  <si>
    <t>NP_000248.2:p.Lys847Glu</t>
  </si>
  <si>
    <t>NM_000257.3:c.2539A&gt;G</t>
  </si>
  <si>
    <t>NP_000248.2:p.Met877Ile</t>
  </si>
  <si>
    <t>NM_000257.3:c.2631G&gt;C</t>
  </si>
  <si>
    <t>NP_000248.2:p.Ser148Ile</t>
  </si>
  <si>
    <t>NM_000257.3:c.443G&gt;T</t>
  </si>
  <si>
    <t>NP_000248.2:p.Thr1377Met</t>
  </si>
  <si>
    <t>NM_000257.3:c.4130C&gt;T</t>
  </si>
  <si>
    <t>NP_000248.2:p.Thr1854Met</t>
  </si>
  <si>
    <t>NM_000257.3:c.5561C&gt;T</t>
  </si>
  <si>
    <t>NP_000248.2:p.Thr1929Met</t>
  </si>
  <si>
    <t>NM_000257.3:c.5786C&gt;T</t>
  </si>
  <si>
    <t>NP_000248.2:p.Thr660Asn</t>
  </si>
  <si>
    <t>NM_000257.3:c.1979C&gt;A</t>
  </si>
  <si>
    <t>NP_000248.2:p.Val1674Met</t>
  </si>
  <si>
    <t>NM_000257.3:c.5020G&gt;A</t>
  </si>
  <si>
    <t>NP_000248.2:p.Val320Met</t>
  </si>
  <si>
    <t>NM_000257.3:c.958G&gt;A</t>
  </si>
  <si>
    <t>NP_000248.2:p.Val586Met</t>
  </si>
  <si>
    <t>NM_000257.3:c.1756G&gt;A</t>
  </si>
  <si>
    <t>NP_000248.2:p.Val606Met</t>
  </si>
  <si>
    <t>NM_000257.3:c.1816G&gt;A</t>
  </si>
  <si>
    <t>NP_000248.2:p.Val411Ile</t>
  </si>
  <si>
    <t>NM_000257.3:c.1231G&gt;A</t>
  </si>
  <si>
    <t>NP_000249.1:p.Ala57Gly</t>
  </si>
  <si>
    <t>3-46860813-G-C</t>
  </si>
  <si>
    <t>NM_000258.2:c.170C&gt;G</t>
  </si>
  <si>
    <t>NP_000249.1:p.Arg154Cys</t>
  </si>
  <si>
    <t>3-46859496-G-A</t>
  </si>
  <si>
    <t>NM_000258.2:c.460C&gt;T</t>
  </si>
  <si>
    <t>NP_000249.1:p.Arg63Cys</t>
  </si>
  <si>
    <t>3-46860796-G-A</t>
  </si>
  <si>
    <t>NM_000258.2:c.187C&gt;T</t>
  </si>
  <si>
    <t>NP_000249.1:p.Arg94Cys</t>
  </si>
  <si>
    <t>3-46860703-G-A</t>
  </si>
  <si>
    <t>NM_000258.2:c.280C&gt;T</t>
  </si>
  <si>
    <t>NP_000249.1:p.Arg94His</t>
  </si>
  <si>
    <t>3-46860702-C-T</t>
  </si>
  <si>
    <t>NM_000258.2:c.281G&gt;A</t>
  </si>
  <si>
    <t>NP_000249.1:p.Met173Val</t>
  </si>
  <si>
    <t>3-46858426-T-C</t>
  </si>
  <si>
    <t>NM_000258.2:c.517A&gt;G</t>
  </si>
  <si>
    <t>NP_000249.1:p.Val156Leu</t>
  </si>
  <si>
    <t>3-46859490-C-A</t>
  </si>
  <si>
    <t>NM_000258.2:c.466G&gt;T</t>
  </si>
  <si>
    <t>NP_000354.4:p.Ala157Val</t>
  </si>
  <si>
    <t>19-55154109-G-A</t>
  </si>
  <si>
    <t>NM_000363.4:c.470C&gt;T</t>
  </si>
  <si>
    <t>NP_000354.4:p.Ala171Thr</t>
  </si>
  <si>
    <t>NM_000363.4:c.511G&gt;A</t>
  </si>
  <si>
    <t>NP_000354.4:p.Arg136Gln</t>
  </si>
  <si>
    <t>19-55154172-C-T</t>
  </si>
  <si>
    <t>NM_000363.4:c.407G&gt;A</t>
  </si>
  <si>
    <t>NP_000354.4:p.Arg141Gln</t>
  </si>
  <si>
    <t>19-55154157-C-T</t>
  </si>
  <si>
    <t>NM_000363.4:c.422G&gt;A</t>
  </si>
  <si>
    <t>NP_000354.4:p.Arg145Gln</t>
  </si>
  <si>
    <t>19-55154145-C-T</t>
  </si>
  <si>
    <t>NM_000363.4:c.434G&gt;A</t>
  </si>
  <si>
    <t>TNNC1</t>
  </si>
  <si>
    <t>NP_003271.1:p.Ala8Val</t>
  </si>
  <si>
    <t>3-52453993-G-A</t>
  </si>
  <si>
    <t>NM_003280.2:c.23C&gt;T</t>
  </si>
  <si>
    <t>NP_000354.4:p.Arg145Trp</t>
  </si>
  <si>
    <t>19-55154146-G-A</t>
  </si>
  <si>
    <t>NM_000363.4:c.433C&gt;T</t>
  </si>
  <si>
    <t>NP_000354.4:p.Arg186Gln</t>
  </si>
  <si>
    <t>19-55151910-C-T</t>
  </si>
  <si>
    <t>NM_000363.4:c.557G&gt;A</t>
  </si>
  <si>
    <t>NP_000354.4:p.Arg204His</t>
  </si>
  <si>
    <t>19-55151856-C-T</t>
  </si>
  <si>
    <t>NM_000363.4:c.611G&gt;A</t>
  </si>
  <si>
    <t>NP_000354.4:p.Arg162Gln</t>
  </si>
  <si>
    <t>19-55154094-C-T</t>
  </si>
  <si>
    <t>NM_000363.4:c.485G&gt;A</t>
  </si>
  <si>
    <t>NP_000354.4:p.Asp196Tyr</t>
  </si>
  <si>
    <t>19-55151881-C-A</t>
  </si>
  <si>
    <t>NM_000363.4:c.586G&gt;T</t>
  </si>
  <si>
    <t>NP_000354.4:p.Glu202Gly</t>
  </si>
  <si>
    <t>19-55151862-T-C</t>
  </si>
  <si>
    <t>NM_000363.4:c.605A&gt;G</t>
  </si>
  <si>
    <t>NP_000354.4:p.Ser199Asn</t>
  </si>
  <si>
    <t>19-55151871-C-T</t>
  </si>
  <si>
    <t>NM_000363.4:c.596G&gt;A</t>
  </si>
  <si>
    <t>NP_000354.4:p.Thr78Ser</t>
  </si>
  <si>
    <t>19-55156251-T-A</t>
  </si>
  <si>
    <t>NM_000363.4:c.232A&gt;T</t>
  </si>
  <si>
    <t>MYL2</t>
  </si>
  <si>
    <t>NP_000423.2:p.Ala93Val</t>
  </si>
  <si>
    <t>NM_000432.3:c.278C&gt;T</t>
  </si>
  <si>
    <t>NP_000423.2:p.Arg58Gln</t>
  </si>
  <si>
    <t>NM_000432.3:c.173G&gt;A</t>
  </si>
  <si>
    <t>NP_000423.2:p.Gln126Glu</t>
  </si>
  <si>
    <t>NM_000432.3:c.376C&gt;G</t>
  </si>
  <si>
    <t>NP_000423.2:p.Glu22Lys</t>
  </si>
  <si>
    <t>NM_000432.3:c.64G&gt;A</t>
  </si>
  <si>
    <t>NP_001001430.1:p.Arg130Cys</t>
  </si>
  <si>
    <t>NM_001001430.2:c.388C&gt;T</t>
  </si>
  <si>
    <t>NP_001001430.1:p.Arg159Gln</t>
  </si>
  <si>
    <t>NM_001001430.2:c.476G&gt;A</t>
  </si>
  <si>
    <t>NP_001001430.1:p.Arg286Cys</t>
  </si>
  <si>
    <t>NM_001001430.2:c.856C&gt;T</t>
  </si>
  <si>
    <t>NP_001001430.1:p.Arg92Gln</t>
  </si>
  <si>
    <t>1-201365297-C-T</t>
  </si>
  <si>
    <t>NM_001001430.2:c.275G&gt;A</t>
  </si>
  <si>
    <t>NP_001001430.1:p.Arg92Trp</t>
  </si>
  <si>
    <t>1-201365298-G-A</t>
  </si>
  <si>
    <t>NM_001001430.2:c.274C&gt;T</t>
  </si>
  <si>
    <t>NP_001001430.1:p.Arg94His</t>
  </si>
  <si>
    <t>NM_001001430.2:c.281G&gt;A</t>
  </si>
  <si>
    <t>NP_001001430.1:p.Asn262Ser</t>
  </si>
  <si>
    <t>NM_001001430.2:c.785A&gt;G</t>
  </si>
  <si>
    <t>NP_001001430.1:p.Asn271Ile</t>
  </si>
  <si>
    <t>1-201359632-T-A</t>
  </si>
  <si>
    <t>NM_001001430.2:c.812A&gt;T</t>
  </si>
  <si>
    <t>NP_001001430.1:p.Asp125Asn</t>
  </si>
  <si>
    <t>1-201365199-C-T</t>
  </si>
  <si>
    <t>NM_001001430.2:c.373G&gt;A</t>
  </si>
  <si>
    <t>NP_001001430.1:p.Gly285Arg</t>
  </si>
  <si>
    <t>NM_001001430.2:c.853G&gt;A</t>
  </si>
  <si>
    <t>NP_001001430.1:p.Lys258Ile</t>
  </si>
  <si>
    <t>NM_001001430.2:c.773A&gt;T</t>
  </si>
  <si>
    <t>NP_001001430.1:p.Thr194Ala</t>
  </si>
  <si>
    <t>NM_001001430.2:c.580A&gt;G</t>
  </si>
  <si>
    <t>NP_001018005.1:p.Arg21Leu</t>
  </si>
  <si>
    <t>15-63042891-G-T</t>
  </si>
  <si>
    <t>NM_001018005.1:c.62G&gt;T</t>
  </si>
  <si>
    <t>NP_001018005.1:p.Asp175Asn</t>
  </si>
  <si>
    <t>15-63060899-G-A</t>
  </si>
  <si>
    <t>NM_001018005.1:c.523G&gt;A</t>
  </si>
  <si>
    <t>NP_001018005.1:p.Gln210Arg</t>
  </si>
  <si>
    <t>15-63061778-A-G</t>
  </si>
  <si>
    <t>NM_001018005.1:c.629A&gt;G</t>
  </si>
  <si>
    <t>NP_001018005.1:p.Gln263Glu</t>
  </si>
  <si>
    <t>15-63064078-C-G</t>
  </si>
  <si>
    <t>NM_001018005.1:c.787C&gt;G</t>
  </si>
  <si>
    <t>NP_001018005.1:p.Gln9His</t>
  </si>
  <si>
    <t>15-63042856-G-C</t>
  </si>
  <si>
    <t>NM_001018005.1:c.27G&gt;C</t>
  </si>
  <si>
    <t>NP_001018005.1:p.Glu192Lys</t>
  </si>
  <si>
    <t>15-63061723-G-A</t>
  </si>
  <si>
    <t>NM_001018005.1:c.574G&gt;A</t>
  </si>
  <si>
    <t>NP_001018005.1:p.Ile172Thr</t>
  </si>
  <si>
    <t>15-63060891-T-C</t>
  </si>
  <si>
    <t>NM_001018005.1:c.515T&gt;C</t>
  </si>
  <si>
    <t>NP_001018005.1:p.Lys226Arg</t>
  </si>
  <si>
    <t>15-63062252-A-G</t>
  </si>
  <si>
    <t>NM_001018005.1:c.677A&gt;G</t>
  </si>
  <si>
    <t>NP_001018005.1:p.Ser215Leu</t>
  </si>
  <si>
    <t>15-63062219-C-T</t>
  </si>
  <si>
    <t>NM_001018005.1:c.644C&gt;T</t>
  </si>
  <si>
    <t>NP_001018005.1:p.Tyr221Cys</t>
  </si>
  <si>
    <t>15-63062237-A-G</t>
  </si>
  <si>
    <t>NM_001018005.1:c.662A&gt;G</t>
  </si>
  <si>
    <t>NP_001268669.1:p.Arg634Gly</t>
  </si>
  <si>
    <t>18-36681500-A-G</t>
  </si>
  <si>
    <t>NM_001281740.2:c.1900A&gt;G</t>
  </si>
  <si>
    <t>NM_000257.3:c.2360G&gt;A</t>
  </si>
  <si>
    <t>NP_001268669.1:p.Arg637Pro</t>
  </si>
  <si>
    <t>18-36681510-G-C</t>
  </si>
  <si>
    <t>NM_001281740.2:c.1910G&gt;C</t>
  </si>
  <si>
    <t>NP_001268669.1:p.Arg644Ser</t>
  </si>
  <si>
    <t>NM_001281740.2:c.1932G&gt;T</t>
  </si>
  <si>
    <t>NM_000257.3:c.3637G&gt;A</t>
  </si>
  <si>
    <t>NP_001268669.1:p.Pro1057Leu</t>
  </si>
  <si>
    <t>NM_001281740.2:c.3170C&gt;T</t>
  </si>
  <si>
    <t>NP_001268669.1:p.Tyr528Cys</t>
  </si>
  <si>
    <t>NM_001281740.2:c.1583A&gt;G</t>
  </si>
  <si>
    <t>18-36681509-C-T</t>
  </si>
  <si>
    <t>NM_001281740.2:c.1909C&gt;T</t>
  </si>
  <si>
    <t>18-36681543-T-C</t>
  </si>
  <si>
    <t>NM_001281740.2:c.1943T&gt;C</t>
  </si>
  <si>
    <t>NP_001449.3:p.Gly2130Ser</t>
  </si>
  <si>
    <t>NM_001458.4:c.6388G&gt;A</t>
  </si>
  <si>
    <t>NP_001449.3:p.Gly2599Arg</t>
  </si>
  <si>
    <t>NM_001458.4:c.7795G&gt;A</t>
  </si>
  <si>
    <t>NP_001449.3:p.Pro1711Leu</t>
  </si>
  <si>
    <t>NM_001458.4:c.5132C&gt;T</t>
  </si>
  <si>
    <t>NP_001449.3:p.Pro2308Leu</t>
  </si>
  <si>
    <t>NM_001458.4:c.6923C&gt;T</t>
  </si>
  <si>
    <t>NP_001449.3:p.Val523Ala</t>
  </si>
  <si>
    <t>NP_001918.3:p.Arg454Trp</t>
  </si>
  <si>
    <t>NM_001927.3:c.1360C&gt;T</t>
  </si>
  <si>
    <t>NP_000354.4:p.Asp196Asn</t>
  </si>
  <si>
    <t>19-55151881-C-T</t>
  </si>
  <si>
    <t>NM_000363.4:c.586G&gt;A</t>
  </si>
  <si>
    <t>NP_003271.1:p.Asn144Asp</t>
  </si>
  <si>
    <t>3-52451415-T-C</t>
  </si>
  <si>
    <t>NM_003280.2:c.430A&gt;G</t>
  </si>
  <si>
    <t>NM_032588.3:c.68G&gt;A</t>
  </si>
  <si>
    <t>NP_003467.1:p.Leu44Pro</t>
  </si>
  <si>
    <t>NM_003476.4:c.131T&gt;C</t>
  </si>
  <si>
    <t>NP_003467.1:p.Phe145Cys</t>
  </si>
  <si>
    <t>NM_003476.4:c.434T&gt;G</t>
  </si>
  <si>
    <t>NP_003467.1:p.Thr179Ala</t>
  </si>
  <si>
    <t>11-19182720-T-C</t>
  </si>
  <si>
    <t>NM_003476.4:c.535A&gt;G</t>
  </si>
  <si>
    <t>NP_005150.1:p.Asp26Asn</t>
  </si>
  <si>
    <t>15-34794733-C-T</t>
  </si>
  <si>
    <t>NM_005159.4:c.76G&gt;A</t>
  </si>
  <si>
    <t>NM_001018005.1:c.841A&gt;G</t>
  </si>
  <si>
    <t>NP_005150.1:p.His90Tyr</t>
  </si>
  <si>
    <t>15-34793431-G-A</t>
  </si>
  <si>
    <t>NM_005159.4:c.268C&gt;T</t>
  </si>
  <si>
    <t>NP_115977.2:p.Cys145Tyr</t>
  </si>
  <si>
    <t>NM_032588.3:c.434G&gt;A</t>
  </si>
  <si>
    <t>NP_115977.2:p.Cys75Tyr</t>
  </si>
  <si>
    <t>NM_032588.3:c.224G&gt;A</t>
  </si>
  <si>
    <t>NP_115977.2:p.Leu319Pro</t>
  </si>
  <si>
    <t>NM_032588.3:c.956T&gt;C</t>
  </si>
  <si>
    <t>% of IEVs</t>
  </si>
  <si>
    <t>Group</t>
  </si>
  <si>
    <t>Arg637Gln</t>
  </si>
  <si>
    <t>Non-sarcomeric</t>
  </si>
  <si>
    <t>Arg638Trp</t>
  </si>
  <si>
    <t>Ala2430Val</t>
  </si>
  <si>
    <t xml:space="preserve">Arg1022Pro    </t>
  </si>
  <si>
    <t>Sarcomeric</t>
  </si>
  <si>
    <t xml:space="preserve">Arg1036His    </t>
  </si>
  <si>
    <t xml:space="preserve">Arg1226Cys    </t>
  </si>
  <si>
    <t xml:space="preserve">Glu441Lys      </t>
  </si>
  <si>
    <t>Asp1652Trp</t>
  </si>
  <si>
    <t xml:space="preserve">Ile1927Phe     </t>
  </si>
  <si>
    <t>Ala57Asp</t>
  </si>
  <si>
    <t>Arg162Trp</t>
  </si>
  <si>
    <t>Arg278Cys</t>
  </si>
  <si>
    <t>Arg286His</t>
  </si>
  <si>
    <t>Cys23Tyr</t>
  </si>
  <si>
    <t>Sarcomeric genes</t>
  </si>
  <si>
    <t>Non-sarcomeric genes</t>
  </si>
  <si>
    <t>GENE</t>
  </si>
  <si>
    <t>PROTEIN</t>
  </si>
  <si>
    <t>A2ML1</t>
  </si>
  <si>
    <t>alpha-2-macroglobulin-like protein 1</t>
  </si>
  <si>
    <t>AARS2</t>
  </si>
  <si>
    <t>Alanine-tRNA ligase, mitochondrial</t>
  </si>
  <si>
    <t>ABCC9</t>
  </si>
  <si>
    <t>ATP-binding cassette, sub-family C (CFTR/MRP), member 9</t>
  </si>
  <si>
    <t>ABCG8</t>
  </si>
  <si>
    <t>ATP-binding cassette sub-family G member 8</t>
  </si>
  <si>
    <t>ACAD9</t>
  </si>
  <si>
    <t>Acyl-CoA dehydrogenase family member 9, mitochondrial</t>
  </si>
  <si>
    <t>ACADVL</t>
  </si>
  <si>
    <t>Very long-chain specific acyl-CoA dehydrogenase, mitochondrial</t>
  </si>
  <si>
    <t>ACTA1</t>
  </si>
  <si>
    <t>Actin, alfa 1, skeletal muscle</t>
  </si>
  <si>
    <t>ACTA2</t>
  </si>
  <si>
    <t>Actin, aortic smooth muscle</t>
  </si>
  <si>
    <t>ACTBL2</t>
  </si>
  <si>
    <t>Actin Beta Like 2</t>
  </si>
  <si>
    <t>Actin, alpha cardiac muscle 1</t>
  </si>
  <si>
    <t>ACTN2</t>
  </si>
  <si>
    <t>Alpha-actinin-2</t>
  </si>
  <si>
    <t>ADAMTS10</t>
  </si>
  <si>
    <t>ADAM Metallopeptidase With Thrombospondin Type 1 Motif 10</t>
  </si>
  <si>
    <t>ADAMTS17</t>
  </si>
  <si>
    <t>ADAM Metallopeptidase With Thrombospondin Type 1 Motif 17</t>
  </si>
  <si>
    <t>ADAMTS2</t>
  </si>
  <si>
    <t>A disintegrin and metalloproteinase with thrombospondin motifs 2</t>
  </si>
  <si>
    <t>ADAMTS7</t>
  </si>
  <si>
    <t xml:space="preserve">ADAM Metallopeptidase With Thrombospondin Type 1 Motif 7	</t>
  </si>
  <si>
    <t>ADAMTSL4</t>
  </si>
  <si>
    <t>ADAMTS-like protein 4</t>
  </si>
  <si>
    <t>ADPRHL1</t>
  </si>
  <si>
    <t xml:space="preserve">ADP-Ribosylhydrolase Like 1	</t>
  </si>
  <si>
    <t>AEBP1</t>
  </si>
  <si>
    <t xml:space="preserve">AE Binding Protein 1	</t>
  </si>
  <si>
    <t>AGK</t>
  </si>
  <si>
    <t>Acylglycerol kinase, mitochondrial</t>
  </si>
  <si>
    <t>AGL</t>
  </si>
  <si>
    <t>Glycogen debranching enzyme</t>
  </si>
  <si>
    <t>AGO2</t>
  </si>
  <si>
    <t xml:space="preserve">Argonaute RISC Catalytic Component 2	</t>
  </si>
  <si>
    <t>AGPAT2</t>
  </si>
  <si>
    <t>1-acyl-sn-glycerol-3-phosphate acyltransferase beta</t>
  </si>
  <si>
    <t>AKAP9</t>
  </si>
  <si>
    <t>A-kinase anchor protein 9</t>
  </si>
  <si>
    <t>AKR1A1</t>
  </si>
  <si>
    <t xml:space="preserve">Aldo-Keto Reductase Family 1 Member A1	</t>
  </si>
  <si>
    <t>AKT1</t>
  </si>
  <si>
    <t>RAC-alpha serine/threonine-protein kinase</t>
  </si>
  <si>
    <t>ALMS1</t>
  </si>
  <si>
    <t>Alstrom syndrome protein 1</t>
  </si>
  <si>
    <t>alpha-protein kinase 3</t>
  </si>
  <si>
    <t>ANK2</t>
  </si>
  <si>
    <t>Ankyrin 2</t>
  </si>
  <si>
    <t>ANK3</t>
  </si>
  <si>
    <t>Ankyrin-3</t>
  </si>
  <si>
    <t>ANKRD1</t>
  </si>
  <si>
    <t>Ankyrin repeat domain-containing protein 1</t>
  </si>
  <si>
    <t>ANKS1A</t>
  </si>
  <si>
    <t xml:space="preserve">Ankyrin Repeat And Sterile Alpha Motif Domain Containing 1A	</t>
  </si>
  <si>
    <t>ANO5</t>
  </si>
  <si>
    <t>Anoctamin-5</t>
  </si>
  <si>
    <t>APOB</t>
  </si>
  <si>
    <t>Apolipoprotein B 100 or Apolipoprotein B 48</t>
  </si>
  <si>
    <t>ASNA1</t>
  </si>
  <si>
    <t>arsA arsenite transporter, ATP-binding, homolog 1</t>
  </si>
  <si>
    <t>ATP1A3</t>
  </si>
  <si>
    <t>sodium/potassium-transporting ATPase subunit alpha-3</t>
  </si>
  <si>
    <t>ATP5F1E</t>
  </si>
  <si>
    <t>ATP synthase subunit epsilon, mitochondrial</t>
  </si>
  <si>
    <t>ATP7A</t>
  </si>
  <si>
    <t>Copper-transporting ATPase 1</t>
  </si>
  <si>
    <t>ATPAF2</t>
  </si>
  <si>
    <t>ATP synthase mitochondrial F1 complex assembly factor 2</t>
  </si>
  <si>
    <t>AVIL</t>
  </si>
  <si>
    <t xml:space="preserve">Advillin	</t>
  </si>
  <si>
    <t>B3GALT6</t>
  </si>
  <si>
    <t>Beta-1,3-galactosyltransferase 6</t>
  </si>
  <si>
    <t>B3GAT3</t>
  </si>
  <si>
    <t>galactosylgalactosylxylosylprotein 3-beta-glucuronosyltransferase 3</t>
  </si>
  <si>
    <t>B4GALT7</t>
  </si>
  <si>
    <t>Beta-1,4-galactosyltransferase 7</t>
  </si>
  <si>
    <t>BAG3</t>
  </si>
  <si>
    <t>BAG family molecular chaperone regulator 3</t>
  </si>
  <si>
    <t>BCAP29</t>
  </si>
  <si>
    <t xml:space="preserve">B Cell Receptor Associated Protein 29	</t>
  </si>
  <si>
    <t>BGN</t>
  </si>
  <si>
    <t>Biglycan</t>
  </si>
  <si>
    <t>BRAF</t>
  </si>
  <si>
    <t>Serine/threonine-protein kinase B-raf</t>
  </si>
  <si>
    <t>BSCL2</t>
  </si>
  <si>
    <t>Seipin</t>
  </si>
  <si>
    <t>BVES</t>
  </si>
  <si>
    <t>blood vessel epicardial substance</t>
  </si>
  <si>
    <t>C10orf71</t>
  </si>
  <si>
    <t>Cardiac enriched FHL2-interacting protein</t>
  </si>
  <si>
    <t>C1R</t>
  </si>
  <si>
    <t>Complement C1r subcomponent</t>
  </si>
  <si>
    <t>C1S</t>
  </si>
  <si>
    <t>Complement C1s subcomponent</t>
  </si>
  <si>
    <t>CACNA1C</t>
  </si>
  <si>
    <t>Voltage-dependent L-type calcium channel subunit alpha-1C</t>
  </si>
  <si>
    <t>CACNA1D</t>
  </si>
  <si>
    <t>Voltage-dependent L-type calcium channel subunit alpha-1D</t>
  </si>
  <si>
    <t>CACNA2D1</t>
  </si>
  <si>
    <t>Voltage-dependent calcium channel subunit alpha-2/delta-1</t>
  </si>
  <si>
    <t>CACNB2</t>
  </si>
  <si>
    <t>Voltage-dependent L-type calcium channel subunit beta-2</t>
  </si>
  <si>
    <t>CALM1</t>
  </si>
  <si>
    <t>Calmodulin</t>
  </si>
  <si>
    <t>CALM2</t>
  </si>
  <si>
    <t>CALM3</t>
  </si>
  <si>
    <t>CALR</t>
  </si>
  <si>
    <t>calreticulin</t>
  </si>
  <si>
    <t>CALR3</t>
  </si>
  <si>
    <t>Calreticulin 3</t>
  </si>
  <si>
    <t>CASQ2</t>
  </si>
  <si>
    <t>Calsequestrin-2</t>
  </si>
  <si>
    <t>CASZ1</t>
  </si>
  <si>
    <t>zinc finger protein castor homolog 1</t>
  </si>
  <si>
    <t>CAV3</t>
  </si>
  <si>
    <t>Caveolin 3</t>
  </si>
  <si>
    <t>CAVIN1</t>
  </si>
  <si>
    <t>Polymerase I and transcript release factor</t>
  </si>
  <si>
    <t>CAVIN4</t>
  </si>
  <si>
    <t>Caveolae-associated protein 4</t>
  </si>
  <si>
    <t>CBL</t>
  </si>
  <si>
    <t>E3 ubiquitin-protein ligase CBL</t>
  </si>
  <si>
    <t>CBS</t>
  </si>
  <si>
    <t>Cystathionine beta-synthase</t>
  </si>
  <si>
    <t>CBSL</t>
  </si>
  <si>
    <t xml:space="preserve">Cystathionine Beta-Synthase Like	</t>
  </si>
  <si>
    <t>CCDC136</t>
  </si>
  <si>
    <t xml:space="preserve">Coiled-Coil Domain Containing 136	</t>
  </si>
  <si>
    <t>CCDC141</t>
  </si>
  <si>
    <t xml:space="preserve">Coiled-Coil Domain Containing 141	</t>
  </si>
  <si>
    <t>CDC25B</t>
  </si>
  <si>
    <t>Cell division cycle 25 (CDC25)</t>
  </si>
  <si>
    <t>CDH2</t>
  </si>
  <si>
    <t>Cadherin-2</t>
  </si>
  <si>
    <t>CDH6</t>
  </si>
  <si>
    <t xml:space="preserve">Cadherin-6	</t>
  </si>
  <si>
    <t>CDKN1A</t>
  </si>
  <si>
    <t xml:space="preserve">Cyclin Dependent Kinase Inhibitor 1A	</t>
  </si>
  <si>
    <t>CDKN2B</t>
  </si>
  <si>
    <t xml:space="preserve">Cyclin Dependent Kinase Inhibitor 2B	</t>
  </si>
  <si>
    <t>CDKN2B-AS1</t>
  </si>
  <si>
    <t xml:space="preserve">CDKN2B Antisense RNA 1	</t>
  </si>
  <si>
    <t>CHRM2</t>
  </si>
  <si>
    <t>muscarinic acetylcholine receptor M2</t>
  </si>
  <si>
    <t>CHST14</t>
  </si>
  <si>
    <t>Carbohydrate sulfotransferase 14</t>
  </si>
  <si>
    <t>CLCNKA</t>
  </si>
  <si>
    <t>chloride channel protein ClC-K</t>
  </si>
  <si>
    <t>CNNM2</t>
  </si>
  <si>
    <t xml:space="preserve">Cyclin And CBS Domain Divalent Metal Cation Transport Mediator 2	</t>
  </si>
  <si>
    <t>COA5</t>
  </si>
  <si>
    <t>cytochrome c oxidase assembly factor 5</t>
  </si>
  <si>
    <t>COA6</t>
  </si>
  <si>
    <t>cytochrome c oxidase assembly factor 6 homolog</t>
  </si>
  <si>
    <t>COL11A1</t>
  </si>
  <si>
    <t xml:space="preserve">Collagen Type XI Alpha 1 Chain	</t>
  </si>
  <si>
    <t>COL11A2</t>
  </si>
  <si>
    <t xml:space="preserve">Collagen Type XI Alpha 2 Chain	</t>
  </si>
  <si>
    <t>COL12A1</t>
  </si>
  <si>
    <t>collagen alpha-1(XII) chain</t>
  </si>
  <si>
    <t>COL1A1</t>
  </si>
  <si>
    <t>Collagen alpha-1(I) chain</t>
  </si>
  <si>
    <t>COL1A2</t>
  </si>
  <si>
    <t>Collagen alpha-2(I) chain</t>
  </si>
  <si>
    <t>COL2A1</t>
  </si>
  <si>
    <t xml:space="preserve">Collagen Type II Alpha 1 Chain	</t>
  </si>
  <si>
    <t>COL3A1</t>
  </si>
  <si>
    <t>Collagen alpha-1(III) chain</t>
  </si>
  <si>
    <t>COL4A1</t>
  </si>
  <si>
    <t>Collagen alpha-1(IV) chain</t>
  </si>
  <si>
    <t>COL4A2</t>
  </si>
  <si>
    <t xml:space="preserve">Collagen Type IV Alpha 2 Chain	</t>
  </si>
  <si>
    <t>COL4A5</t>
  </si>
  <si>
    <t>Collagen alpha-5(IV) chain</t>
  </si>
  <si>
    <t>COL5A1</t>
  </si>
  <si>
    <t>Collagen alpha-1(V) chain</t>
  </si>
  <si>
    <t>COL5A2</t>
  </si>
  <si>
    <t>Collagen alpha-2(V) chain</t>
  </si>
  <si>
    <t>COL6A1</t>
  </si>
  <si>
    <t>collagen alpha-1(VI) chain</t>
  </si>
  <si>
    <t>COL6A2</t>
  </si>
  <si>
    <t>collagen alpha-2(VI) chain</t>
  </si>
  <si>
    <t>COL6A3</t>
  </si>
  <si>
    <t>collagen alpha-3(VI) chain</t>
  </si>
  <si>
    <t>COL7A1</t>
  </si>
  <si>
    <t>collagen alpha-1(VII) chain</t>
  </si>
  <si>
    <t>COL9A1</t>
  </si>
  <si>
    <t>Collagen Type IX Alpha 1 Chain</t>
  </si>
  <si>
    <t>COL9A2</t>
  </si>
  <si>
    <t>Collagen alpha-2(IX) chain</t>
  </si>
  <si>
    <t>COL9A3</t>
  </si>
  <si>
    <t>Collagen alpha-3(IX) chain</t>
  </si>
  <si>
    <t>COQ2</t>
  </si>
  <si>
    <t>4-hydroxybenzoate polyprenyltransferase, mitochondrial</t>
  </si>
  <si>
    <t>COX15</t>
  </si>
  <si>
    <t>Cytochrome c oxidase assembly protein COX15 homolog</t>
  </si>
  <si>
    <t>COX6B1</t>
  </si>
  <si>
    <t>Cytochrome c oxidase subunit 6B1</t>
  </si>
  <si>
    <t>CRYAB</t>
  </si>
  <si>
    <t>Alpha-crystallin B chain</t>
  </si>
  <si>
    <t>Cysteine and glycine-rich protein 3</t>
  </si>
  <si>
    <t>CTF1</t>
  </si>
  <si>
    <t>Cardiotrophin 1</t>
  </si>
  <si>
    <t>CTNNA1</t>
  </si>
  <si>
    <t>Catenin alpha-1</t>
  </si>
  <si>
    <t>CTNNA3</t>
  </si>
  <si>
    <t>catenin alpha-3</t>
  </si>
  <si>
    <t>CTNNB1</t>
  </si>
  <si>
    <t>catenin beta-1</t>
  </si>
  <si>
    <t>CYP2R1</t>
  </si>
  <si>
    <t xml:space="preserve">Cytochrome P450 Family 2 Subfamily R Member 1	</t>
  </si>
  <si>
    <t>DERL3</t>
  </si>
  <si>
    <t xml:space="preserve">Derlin 3	</t>
  </si>
  <si>
    <t>Desmin</t>
  </si>
  <si>
    <t>DLD</t>
  </si>
  <si>
    <t>Dihydrolipoyl dehydrogenase, mitochondrial</t>
  </si>
  <si>
    <t>DLG4</t>
  </si>
  <si>
    <t xml:space="preserve">Discs Large MAGUK Scaffold Protein 4	</t>
  </si>
  <si>
    <t>DMD</t>
  </si>
  <si>
    <t>Dystrophin</t>
  </si>
  <si>
    <t>DNAJC18</t>
  </si>
  <si>
    <t xml:space="preserve">DnaJ Heat Shock Protein Family (Hsp40) Member C18	</t>
  </si>
  <si>
    <t>DNAJC19</t>
  </si>
  <si>
    <t>Mitochondrial import inner membrane translocase subunit TIM14</t>
  </si>
  <si>
    <t>DNM1L</t>
  </si>
  <si>
    <t>Dynamin-1-like protein</t>
  </si>
  <si>
    <t>DOLK</t>
  </si>
  <si>
    <t>Dolichol kinase</t>
  </si>
  <si>
    <t>DSC2</t>
  </si>
  <si>
    <t>Desmocollin 2</t>
  </si>
  <si>
    <t>DSE</t>
  </si>
  <si>
    <t>Dermatan-sulfate epimerase</t>
  </si>
  <si>
    <t>DSG2</t>
  </si>
  <si>
    <t>Desmoglein 2</t>
  </si>
  <si>
    <t>DSP</t>
  </si>
  <si>
    <t>Desmoplakin</t>
  </si>
  <si>
    <t>DTNA</t>
  </si>
  <si>
    <t>Dystrobrevin alpha</t>
  </si>
  <si>
    <t>DYSF</t>
  </si>
  <si>
    <t>Disferlina</t>
  </si>
  <si>
    <t>E2F6</t>
  </si>
  <si>
    <t xml:space="preserve">E2F Transcription Factor 6	</t>
  </si>
  <si>
    <t>EDNRA</t>
  </si>
  <si>
    <t>Endothelin-1 receptor</t>
  </si>
  <si>
    <t>EFEMP1</t>
  </si>
  <si>
    <t xml:space="preserve">EGF Containing Fibulin Extracellular Matrix Protein 1	</t>
  </si>
  <si>
    <t>EFEMP2</t>
  </si>
  <si>
    <t>EGF-containing fibulin-like extracellular matrix protein 2</t>
  </si>
  <si>
    <t>ELAC2</t>
  </si>
  <si>
    <t>Zinc phosphodiesterase ELAC protein 2</t>
  </si>
  <si>
    <t>ELN</t>
  </si>
  <si>
    <t>Elastin</t>
  </si>
  <si>
    <t>EMD</t>
  </si>
  <si>
    <t>Emerin</t>
  </si>
  <si>
    <t>EYA4</t>
  </si>
  <si>
    <t>Eyes absent homolog 4</t>
  </si>
  <si>
    <t>FAH</t>
  </si>
  <si>
    <t>Fumarylacetoacetase</t>
  </si>
  <si>
    <t>FAS</t>
  </si>
  <si>
    <t xml:space="preserve">Fas Cell Surface Death Receptor	</t>
  </si>
  <si>
    <t>FBLN5</t>
  </si>
  <si>
    <t>fibulin-5</t>
  </si>
  <si>
    <t>FBN1</t>
  </si>
  <si>
    <t>Fibrillin-1</t>
  </si>
  <si>
    <t>FBN2</t>
  </si>
  <si>
    <t>Fibrillin 2</t>
  </si>
  <si>
    <t>FBXO32</t>
  </si>
  <si>
    <t>F-box only protein 32</t>
  </si>
  <si>
    <t>FGF12</t>
  </si>
  <si>
    <t>Fibroblast growth factor 12</t>
  </si>
  <si>
    <t>FHL1</t>
  </si>
  <si>
    <t>Four and a half LIM domains protein 1</t>
  </si>
  <si>
    <t>FHL2</t>
  </si>
  <si>
    <t>Four and a half LIM domains 2 (FHL-2)</t>
  </si>
  <si>
    <t>FH1/FH2 domain-containing protein 3</t>
  </si>
  <si>
    <t>FKBP14</t>
  </si>
  <si>
    <t>Peptidyl-prolyl cis-trans isomerase FKBP14</t>
  </si>
  <si>
    <t>FKRP</t>
  </si>
  <si>
    <t>Fukutin-related protein</t>
  </si>
  <si>
    <t>FKTN</t>
  </si>
  <si>
    <t>Fukutin</t>
  </si>
  <si>
    <t>FLNA</t>
  </si>
  <si>
    <t>Filamin-A</t>
  </si>
  <si>
    <t>Filamin-C</t>
  </si>
  <si>
    <t>FLT1</t>
  </si>
  <si>
    <t>Vascular endothelial growth factor receptor 1</t>
  </si>
  <si>
    <t>FNDC3B</t>
  </si>
  <si>
    <t>Fibronectin Type III Domain Containing 3B</t>
  </si>
  <si>
    <t>FNIP1</t>
  </si>
  <si>
    <t>folliculin-interacting protein 1</t>
  </si>
  <si>
    <t>FOXD4</t>
  </si>
  <si>
    <t>Forkhead box protein D4</t>
  </si>
  <si>
    <t>FOXE3</t>
  </si>
  <si>
    <t>forkhead box protein E3</t>
  </si>
  <si>
    <t>FOXRED1</t>
  </si>
  <si>
    <t>FAD-dependent oxidoreductase domain-containing protein 1</t>
  </si>
  <si>
    <t>FURIN</t>
  </si>
  <si>
    <t xml:space="preserve">Furin, Paired Basic Amino Acid Cleaving Enzyme	</t>
  </si>
  <si>
    <t>FXN</t>
  </si>
  <si>
    <t>Frataxin, mitochondrial</t>
  </si>
  <si>
    <t>GAA</t>
  </si>
  <si>
    <t>Lysosomal alpha-glucosidase</t>
  </si>
  <si>
    <t>GATA4</t>
  </si>
  <si>
    <t>Transcription factor GATA-4</t>
  </si>
  <si>
    <t>GATA5</t>
  </si>
  <si>
    <t>Transcription factor GATA-5</t>
  </si>
  <si>
    <t>GATA6</t>
  </si>
  <si>
    <t>Transcription factor GATA-6</t>
  </si>
  <si>
    <t>GATAD1</t>
  </si>
  <si>
    <t>GATA zinc finger domain-containing protein 1</t>
  </si>
  <si>
    <t>GFM1</t>
  </si>
  <si>
    <t>Elongation factor G, mitochondrial</t>
  </si>
  <si>
    <t>GJA1</t>
  </si>
  <si>
    <t>Gap junction alpha-1 protein</t>
  </si>
  <si>
    <t>GJA5</t>
  </si>
  <si>
    <t>Gap junction alpha-5 protein</t>
  </si>
  <si>
    <t>GLA</t>
  </si>
  <si>
    <t>Alpha galactosidase A</t>
  </si>
  <si>
    <t>GLB1</t>
  </si>
  <si>
    <t>Beta-galactosidase</t>
  </si>
  <si>
    <t>GNB2</t>
  </si>
  <si>
    <t>guanine nucleotide-binding protein G(I)/G(S)/G(T) subunit beta-2</t>
  </si>
  <si>
    <t>GNG3</t>
  </si>
  <si>
    <t xml:space="preserve">G Protein Subunit Gamma 3	</t>
  </si>
  <si>
    <t>GNPTAB</t>
  </si>
  <si>
    <t>N-acetylglucosamine-1-phosphotransferase subunits alpha/beta</t>
  </si>
  <si>
    <t>GPD1L</t>
  </si>
  <si>
    <t>Glycerol-3-phospate dehydrogenase 1-like protein</t>
  </si>
  <si>
    <t>GREM2</t>
  </si>
  <si>
    <t>Gremlin-2</t>
  </si>
  <si>
    <t>GSK3B</t>
  </si>
  <si>
    <t>glycogen synthase kinase-3 beta</t>
  </si>
  <si>
    <t>GUCY1A1</t>
  </si>
  <si>
    <t xml:space="preserve">Guanylate Cyclase 1 Soluble Subunit Alpha 1	</t>
  </si>
  <si>
    <t>GUSB</t>
  </si>
  <si>
    <t>Beta-glucuronidase</t>
  </si>
  <si>
    <t>GYG1</t>
  </si>
  <si>
    <t>glycogenin-1</t>
  </si>
  <si>
    <t>GYS1</t>
  </si>
  <si>
    <t>Glycogen [starch] synthase, muscle</t>
  </si>
  <si>
    <t>HAND1</t>
  </si>
  <si>
    <t>Heart- and neural crest derivatives-expressed protein 1</t>
  </si>
  <si>
    <t>HAND2</t>
  </si>
  <si>
    <t>Heart- and neural crest derivatives-expressed protein 2</t>
  </si>
  <si>
    <t>HCN4</t>
  </si>
  <si>
    <t>Potassium/sodium hyperpolarization-activated cyclic nucleotide-gated channel 4</t>
  </si>
  <si>
    <t>HDAC9</t>
  </si>
  <si>
    <t xml:space="preserve">Histone Deacetylase 9	</t>
  </si>
  <si>
    <t>HEY2</t>
  </si>
  <si>
    <t>hHiry/enhancer-of-split related with YRPW motif protein 2</t>
  </si>
  <si>
    <t>HFE</t>
  </si>
  <si>
    <t>Hereditary hemochromatosis protein</t>
  </si>
  <si>
    <t>HHIPL1</t>
  </si>
  <si>
    <t xml:space="preserve">HHIP Like 1	</t>
  </si>
  <si>
    <t>HLF</t>
  </si>
  <si>
    <t xml:space="preserve">HLF Transcription Factor, PAR BZIP Family Member	</t>
  </si>
  <si>
    <t>HNF1A</t>
  </si>
  <si>
    <t>Hepatocyte nuclear factor 1-alpha</t>
  </si>
  <si>
    <t>HRAS</t>
  </si>
  <si>
    <t>GTPase HRas</t>
  </si>
  <si>
    <t>HSPB7</t>
  </si>
  <si>
    <t>Heat shock protein beta-7</t>
  </si>
  <si>
    <t>IDH2</t>
  </si>
  <si>
    <t>isocitrate dehydrogenase [NADP], mitochondrial</t>
  </si>
  <si>
    <t>IL6R</t>
  </si>
  <si>
    <t xml:space="preserve">Interleukin 6 Receptor	</t>
  </si>
  <si>
    <t>ILK</t>
  </si>
  <si>
    <t>Integrin-linked protein kinase</t>
  </si>
  <si>
    <t>IRX3</t>
  </si>
  <si>
    <t>iroquois-class homeodomain protein IRX-3</t>
  </si>
  <si>
    <t>ISL1</t>
  </si>
  <si>
    <t>Insulin gene enhancer protein ISL-1</t>
  </si>
  <si>
    <t>ISM2</t>
  </si>
  <si>
    <t>Isthmin-2</t>
  </si>
  <si>
    <t>JARID2</t>
  </si>
  <si>
    <t>Jumonji (Jmj) A/T-rich interaction domain 2</t>
  </si>
  <si>
    <t>JCAD</t>
  </si>
  <si>
    <t xml:space="preserve">Junctional Cadherin 5 Associated	</t>
  </si>
  <si>
    <t>JPH2</t>
  </si>
  <si>
    <t>Junctophilin 2</t>
  </si>
  <si>
    <t>JUP</t>
  </si>
  <si>
    <t>Junction plakoglobin</t>
  </si>
  <si>
    <t>KAT2B</t>
  </si>
  <si>
    <t xml:space="preserve">Lysine Acetyltransferase 2B	</t>
  </si>
  <si>
    <t>KAT6B</t>
  </si>
  <si>
    <t>Histone acetyltransferase KAT6B</t>
  </si>
  <si>
    <t>KCNA5</t>
  </si>
  <si>
    <t>Potassium voltage-gated channel subfamily A member 5</t>
  </si>
  <si>
    <t>KCND2</t>
  </si>
  <si>
    <t>Potassium voltage-gated channel subfamily D member 2</t>
  </si>
  <si>
    <t>KCND3</t>
  </si>
  <si>
    <t>Potassium voltage-gated channel subfamily D member 3</t>
  </si>
  <si>
    <t>KCNE1</t>
  </si>
  <si>
    <t>Potassium voltage-gated channel subfamily E member 1</t>
  </si>
  <si>
    <t>KCNE2</t>
  </si>
  <si>
    <t>Potassium voltage-gated channel subfamily E member 2</t>
  </si>
  <si>
    <t>KCNE3</t>
  </si>
  <si>
    <t>Potassium voltage-gated channel subfamily E member 3</t>
  </si>
  <si>
    <t>KCNE5</t>
  </si>
  <si>
    <t>Potassium voltage-gated channel subfamily E member 1-like protein</t>
  </si>
  <si>
    <t>KCNH2</t>
  </si>
  <si>
    <t>Potassium voltage-gated channel subfamily H member 2</t>
  </si>
  <si>
    <t>KCNJ2</t>
  </si>
  <si>
    <t>Inward rectifier potassium channel 2</t>
  </si>
  <si>
    <t>KCNJ3</t>
  </si>
  <si>
    <t>G protein-activated inward rectifier potassium channel 1</t>
  </si>
  <si>
    <t>KCNJ5</t>
  </si>
  <si>
    <t>G protein-activated inward rectifier potassium channel 4</t>
  </si>
  <si>
    <t>KCNJ8</t>
  </si>
  <si>
    <t>ATP-sensitive inward rectifier potassium channel 8</t>
  </si>
  <si>
    <t>KCNK17</t>
  </si>
  <si>
    <t>Potassium channel subfamily K member 17</t>
  </si>
  <si>
    <t>KCNK5</t>
  </si>
  <si>
    <t xml:space="preserve">Potassium Two Pore Domain Channel Subfamily K Member 5	</t>
  </si>
  <si>
    <t>KCNQ1</t>
  </si>
  <si>
    <t>Potassium voltage-gated channel subfamily KQT member 1</t>
  </si>
  <si>
    <t>KIF20A</t>
  </si>
  <si>
    <t>Kinesin-like protein KIF20A</t>
  </si>
  <si>
    <t>KLF10</t>
  </si>
  <si>
    <t>Krüppel-like factor 10</t>
  </si>
  <si>
    <t>KLF5</t>
  </si>
  <si>
    <t>Krüppel-like factor 5</t>
  </si>
  <si>
    <t>KLHL24</t>
  </si>
  <si>
    <t>kelch-like protein 24</t>
  </si>
  <si>
    <t>KRAS</t>
  </si>
  <si>
    <t>GTPase KRas</t>
  </si>
  <si>
    <t>LAMA2</t>
  </si>
  <si>
    <t>Laminin subunit alpha-2</t>
  </si>
  <si>
    <t>LAMA4</t>
  </si>
  <si>
    <t>Laminin subunit alpha-4</t>
  </si>
  <si>
    <t>LAMP2</t>
  </si>
  <si>
    <t>Lysosome-associated membrane glycoprotein 2</t>
  </si>
  <si>
    <t>LDB3</t>
  </si>
  <si>
    <t>LIM domain-binding protein 3</t>
  </si>
  <si>
    <t>LDLR</t>
  </si>
  <si>
    <t>Low density lipoprotein receptor</t>
  </si>
  <si>
    <t>LEMD2</t>
  </si>
  <si>
    <t>LEM domain-containing protein 2</t>
  </si>
  <si>
    <t>LIAS</t>
  </si>
  <si>
    <t>Lipoyl synthase, mitochondrial</t>
  </si>
  <si>
    <t>LIPA</t>
  </si>
  <si>
    <t>Lysosomal acid lipase/cholesteryl ester hydrolase</t>
  </si>
  <si>
    <t>LMF1</t>
  </si>
  <si>
    <t>Lipase maturation factor 1</t>
  </si>
  <si>
    <t>LMNA</t>
  </si>
  <si>
    <t>Prelamin-A/C</t>
  </si>
  <si>
    <t>LMOD1</t>
  </si>
  <si>
    <t xml:space="preserve">Leiomodin 1	</t>
  </si>
  <si>
    <t>LMOD2</t>
  </si>
  <si>
    <t>Leiomodin-2</t>
  </si>
  <si>
    <t>LOX</t>
  </si>
  <si>
    <t>protein-lysine 6-oxidase</t>
  </si>
  <si>
    <t>LPA</t>
  </si>
  <si>
    <t>Apolipoprotein(a)</t>
  </si>
  <si>
    <t>LRRC10</t>
  </si>
  <si>
    <t>Leucine-rich repeat-containing protein 10</t>
  </si>
  <si>
    <t>LSM3</t>
  </si>
  <si>
    <t xml:space="preserve">LSM3 Homolog, U6 Small Nuclear RNA And MRNA Degradation Associated	</t>
  </si>
  <si>
    <t>LTBP1</t>
  </si>
  <si>
    <t xml:space="preserve">Latent Transforming Growth Factor Beta Binding Protein 1	</t>
  </si>
  <si>
    <t>LZTR1</t>
  </si>
  <si>
    <t>Leucine-zipper-like transcriptional regulator 1</t>
  </si>
  <si>
    <t>MAP2K1</t>
  </si>
  <si>
    <t>Dual specificity mitogen-activated protein kinase kinase 1</t>
  </si>
  <si>
    <t>MAP2K2</t>
  </si>
  <si>
    <t>Dual specificity mitogen-activated protein kinase kinase 2</t>
  </si>
  <si>
    <t>MAP3K7CL</t>
  </si>
  <si>
    <t xml:space="preserve">MAP3K7 C-Terminal Like	</t>
  </si>
  <si>
    <t>MAP3K8</t>
  </si>
  <si>
    <t>Mitogen-activated protein kinase kinase kinase 8</t>
  </si>
  <si>
    <t>MAPT</t>
  </si>
  <si>
    <t>Microtubule-associated protein tau</t>
  </si>
  <si>
    <t>MAT2A</t>
  </si>
  <si>
    <t>S-adenosylmethionine synthase isoform type-2</t>
  </si>
  <si>
    <t>MATR3</t>
  </si>
  <si>
    <t>matrin-3</t>
  </si>
  <si>
    <t>MCTP2</t>
  </si>
  <si>
    <t>Multiple C2 and transmembrane domain-containing protein 2</t>
  </si>
  <si>
    <t>MED12</t>
  </si>
  <si>
    <t>mediator of RNA polymerase II transcription subunit 12</t>
  </si>
  <si>
    <t>MEF2C</t>
  </si>
  <si>
    <t>Myocyte-specific enhancer factor 2C</t>
  </si>
  <si>
    <t>MFAP4</t>
  </si>
  <si>
    <t xml:space="preserve">Microfibril Associated Protein 4	</t>
  </si>
  <si>
    <t>MFAP5</t>
  </si>
  <si>
    <t>Microfibrillar-associated protein 5</t>
  </si>
  <si>
    <t>MIA3</t>
  </si>
  <si>
    <t xml:space="preserve">MIA SH3 Domain ER Export Factor 3	</t>
  </si>
  <si>
    <t>MIB1</t>
  </si>
  <si>
    <t>E3 ubiquitin-protein ligase MIB1</t>
  </si>
  <si>
    <t>MISP</t>
  </si>
  <si>
    <t xml:space="preserve">Mitotic Spindle Positioning	</t>
  </si>
  <si>
    <t>MITF</t>
  </si>
  <si>
    <t>microphthalmia-associated transcription factor</t>
  </si>
  <si>
    <t>MLF1</t>
  </si>
  <si>
    <t xml:space="preserve">Myeloid Leukemia Factor 1	</t>
  </si>
  <si>
    <t>MLYCD</t>
  </si>
  <si>
    <t>Malonyl-CoA decarboxylase, mitochondrial</t>
  </si>
  <si>
    <t>MMADHC</t>
  </si>
  <si>
    <t>Methylmalonic aciduria and homocystinuria type D protein, mitochondrial</t>
  </si>
  <si>
    <t>MORF4L1</t>
  </si>
  <si>
    <t xml:space="preserve">Mortality Factor 4 Like 1	</t>
  </si>
  <si>
    <t>MRAS</t>
  </si>
  <si>
    <t>MUSCLE RAS VIRAL ONCOGENE HOMOLOG; MRAS</t>
  </si>
  <si>
    <t>MRPL3</t>
  </si>
  <si>
    <t>39S ribosomal protein L3, mitochondrial</t>
  </si>
  <si>
    <t>MRPL44</t>
  </si>
  <si>
    <t>39S ribosomal protein L44, mitochondrial</t>
  </si>
  <si>
    <t>MRPS22</t>
  </si>
  <si>
    <t>28S ribosomal protein S22, mitochondrial</t>
  </si>
  <si>
    <t>MRPS6</t>
  </si>
  <si>
    <t xml:space="preserve">Mitochondrial Ribosomal Protein S6	</t>
  </si>
  <si>
    <t>MTHFR</t>
  </si>
  <si>
    <t>Methylenetetrahydrofolate reductase</t>
  </si>
  <si>
    <t>MTO1</t>
  </si>
  <si>
    <t>Protein MTO1 homolog, mitochondrial</t>
  </si>
  <si>
    <t>MTR</t>
  </si>
  <si>
    <t>5-methyltetrahydrofolate-homocysteine methyltransferase</t>
  </si>
  <si>
    <t>MTRR</t>
  </si>
  <si>
    <t>methionine synthase reductase</t>
  </si>
  <si>
    <t>MTSS1</t>
  </si>
  <si>
    <t>MTSS I-BAR Domain Containing 1</t>
  </si>
  <si>
    <t>Myosin-binding protein C, cardiac-type</t>
  </si>
  <si>
    <t>MYBPHL</t>
  </si>
  <si>
    <t>myosin-binding protein H-like</t>
  </si>
  <si>
    <t>MYH11</t>
  </si>
  <si>
    <t>Myosin-11</t>
  </si>
  <si>
    <t>MYH6</t>
  </si>
  <si>
    <t>Myosin-6</t>
  </si>
  <si>
    <t>Myosin-7</t>
  </si>
  <si>
    <t>Myosin regulatory light chain 2, ventricular/cardiac muscle isoform</t>
  </si>
  <si>
    <t>Myosin light chain 3</t>
  </si>
  <si>
    <t>MYL4</t>
  </si>
  <si>
    <t>Myosin light chain 4</t>
  </si>
  <si>
    <t>MYLK</t>
  </si>
  <si>
    <t>Myosin light chain kinase, smooth muscle</t>
  </si>
  <si>
    <t>MYLK2</t>
  </si>
  <si>
    <t>Myosin light chain kinase 2, skeletal/cardiac muscle</t>
  </si>
  <si>
    <t>MYLK3</t>
  </si>
  <si>
    <t>myosin light chain kinase 3</t>
  </si>
  <si>
    <t>MYO1C</t>
  </si>
  <si>
    <t>unconventional myosin-Ic</t>
  </si>
  <si>
    <t>MYOM1</t>
  </si>
  <si>
    <t>Myomesin-1</t>
  </si>
  <si>
    <t>MYOT</t>
  </si>
  <si>
    <t>Myotilin</t>
  </si>
  <si>
    <t>MYOZ2</t>
  </si>
  <si>
    <t>Myozenin-2</t>
  </si>
  <si>
    <t>MYPN</t>
  </si>
  <si>
    <t>Myopalladin</t>
  </si>
  <si>
    <t>MYZAP</t>
  </si>
  <si>
    <t>myocardial zonula adherens protein</t>
  </si>
  <si>
    <t>NAA10</t>
  </si>
  <si>
    <t>N-alpha-acetyltransferase 10</t>
  </si>
  <si>
    <t>NDE1</t>
  </si>
  <si>
    <t xml:space="preserve">NudE Neurodevelopment Protein 1	</t>
  </si>
  <si>
    <t>NDUFB11</t>
  </si>
  <si>
    <t>NADH DEHYDROGENASE 1 BETA SUBCOMPLEX, 11 NEURONAL PROTEIN, 17.3-KD</t>
  </si>
  <si>
    <t>NEBL</t>
  </si>
  <si>
    <t>Nebulette</t>
  </si>
  <si>
    <t>NEDD4L</t>
  </si>
  <si>
    <t>E3 ubiquitin-protein ligase NEDD4-like</t>
  </si>
  <si>
    <t>NEXN</t>
  </si>
  <si>
    <t>Nexilin</t>
  </si>
  <si>
    <t>NF1</t>
  </si>
  <si>
    <t>Neurofibromin</t>
  </si>
  <si>
    <t>NKX2-5</t>
  </si>
  <si>
    <t>Homeobox protein Nkx-2.5</t>
  </si>
  <si>
    <t>NKX2-6</t>
  </si>
  <si>
    <t>Homeobox protein Nkx-2.6</t>
  </si>
  <si>
    <t>NNT</t>
  </si>
  <si>
    <t>NAD(P) transhydrogenase, mitochondrial</t>
  </si>
  <si>
    <t>NONO</t>
  </si>
  <si>
    <t>Non-POU domain-containing octamer-binding protein</t>
  </si>
  <si>
    <t>NOS1AP</t>
  </si>
  <si>
    <t>Carboxyl-terminal PDZ ligand of neuronal nitric oxide synthase protein</t>
  </si>
  <si>
    <t>NOTCH1</t>
  </si>
  <si>
    <t>Neurogenic locus notch homolog protein 1</t>
  </si>
  <si>
    <t>NPPA</t>
  </si>
  <si>
    <t>Atrial natriuretic factor</t>
  </si>
  <si>
    <t>NRAP</t>
  </si>
  <si>
    <t>Nebulin-related anchoring protein</t>
  </si>
  <si>
    <t>NRAS</t>
  </si>
  <si>
    <t>GTPase NRas</t>
  </si>
  <si>
    <t>NSF</t>
  </si>
  <si>
    <t xml:space="preserve">N-Ethylmaleimide Sensitive Factor, Vesicle Fusing ATPase	</t>
  </si>
  <si>
    <t>NUBPL</t>
  </si>
  <si>
    <t>Iron-sulfur protein NUBPL</t>
  </si>
  <si>
    <t>NUP155</t>
  </si>
  <si>
    <t>Nuclear pore complex protein Nup155</t>
  </si>
  <si>
    <t>OBSCN</t>
  </si>
  <si>
    <t>Obscurin</t>
  </si>
  <si>
    <t>OPA3</t>
  </si>
  <si>
    <t>optic atrophy 3 protein</t>
  </si>
  <si>
    <t>P2RX7</t>
  </si>
  <si>
    <t>P2X purinoceptor 7</t>
  </si>
  <si>
    <t>PCCA</t>
  </si>
  <si>
    <t>Propionyl-CoA carboxylase alpha chain, mitochondrial</t>
  </si>
  <si>
    <t>PCCB</t>
  </si>
  <si>
    <t>Propionyl-CoA carboxylase beta chain, mitochondrial</t>
  </si>
  <si>
    <t>PCSK9</t>
  </si>
  <si>
    <t>Proprotein convertase subtilisin/kexin type 9</t>
  </si>
  <si>
    <t>PDGFD</t>
  </si>
  <si>
    <t xml:space="preserve">Platelet Derived Growth Factor D	</t>
  </si>
  <si>
    <t>PDHA1</t>
  </si>
  <si>
    <t>Pyruvate dehydrogenase E1 component subunit alpha, somatic form, mitochondrial</t>
  </si>
  <si>
    <t>PDLIM3</t>
  </si>
  <si>
    <t>PDZ and LIM domain protein 3</t>
  </si>
  <si>
    <t>PDLIM5</t>
  </si>
  <si>
    <t>PDZ and LIM domain 5</t>
  </si>
  <si>
    <t>PERP</t>
  </si>
  <si>
    <t>p53 apoptosis effector related to PMP-22</t>
  </si>
  <si>
    <t>PHACTR1</t>
  </si>
  <si>
    <t>Phosphatase And Actin Regulator 1</t>
  </si>
  <si>
    <t>PHKA1</t>
  </si>
  <si>
    <t>Phosphorylase b kinase regulatory subunit alpha, skeletal muscle isoform</t>
  </si>
  <si>
    <t>PHKB</t>
  </si>
  <si>
    <t>Phosphorylase b kinase regulatory subunit beta</t>
  </si>
  <si>
    <t>PIEZO2</t>
  </si>
  <si>
    <t>piezo-type mechanosensitive ion channel component 2</t>
  </si>
  <si>
    <t>PITX2</t>
  </si>
  <si>
    <t>Pituitary homeobox 2</t>
  </si>
  <si>
    <t>PKD2</t>
  </si>
  <si>
    <t>Polycystin-2</t>
  </si>
  <si>
    <t>PKP2</t>
  </si>
  <si>
    <t>Plakophilin 2</t>
  </si>
  <si>
    <t>PKP4</t>
  </si>
  <si>
    <t>Plakophilin 4</t>
  </si>
  <si>
    <t>PLEKHM2</t>
  </si>
  <si>
    <t>pleckstrin homology domain-containing family M member 2</t>
  </si>
  <si>
    <t>PLG</t>
  </si>
  <si>
    <t>Plasminogen</t>
  </si>
  <si>
    <t>PLN</t>
  </si>
  <si>
    <t>Cardiac phospholamban</t>
  </si>
  <si>
    <t>PLOD1</t>
  </si>
  <si>
    <t>Procollagen-lysine,2-oxoglutarate 5-dioxygenase 1</t>
  </si>
  <si>
    <t>PLOD3</t>
  </si>
  <si>
    <t xml:space="preserve">Procollagen-Lysine,2-Oxoglutarate 5-Dioxygenase 3	</t>
  </si>
  <si>
    <t>PLPP3</t>
  </si>
  <si>
    <t xml:space="preserve">Phospholipid Phosphatase 3	</t>
  </si>
  <si>
    <t>PMM2</t>
  </si>
  <si>
    <t>Phosphomannomutase 2</t>
  </si>
  <si>
    <t>POPDC2</t>
  </si>
  <si>
    <t>POPEYE DOMAIN-CONTAINING PROTEIN 2; POPDC2</t>
  </si>
  <si>
    <t>PPA2</t>
  </si>
  <si>
    <t>Inorganic pyrophosphatase 2, mitochondrial</t>
  </si>
  <si>
    <t>PPCS</t>
  </si>
  <si>
    <t>phosphopantothenate--cysteine ligase</t>
  </si>
  <si>
    <t>PPP1CB</t>
  </si>
  <si>
    <t>serine/threonine-protein phosphatase PP1-beta catalytic subunit</t>
  </si>
  <si>
    <t>PPP1R13L</t>
  </si>
  <si>
    <t>relA-associated inhibitor</t>
  </si>
  <si>
    <t>PRDM16</t>
  </si>
  <si>
    <t>PR domain zinc finger protein 16</t>
  </si>
  <si>
    <t>PRDM5</t>
  </si>
  <si>
    <t>PR domain zinc finger protein 5</t>
  </si>
  <si>
    <t>PRKAG2</t>
  </si>
  <si>
    <t>5'-AMP-activated protein kinase subunit gamma-2</t>
  </si>
  <si>
    <t>PRKCA</t>
  </si>
  <si>
    <t xml:space="preserve">Protein Kinase C Alpha	</t>
  </si>
  <si>
    <t>PRKG1</t>
  </si>
  <si>
    <t>cGMP-dependent protein kinase 1</t>
  </si>
  <si>
    <t>PROB1</t>
  </si>
  <si>
    <t xml:space="preserve">Proline Rich Basic Protein 1	</t>
  </si>
  <si>
    <t>PSEN1</t>
  </si>
  <si>
    <t>Presenilin-1</t>
  </si>
  <si>
    <t>PSEN2</t>
  </si>
  <si>
    <t>Presenilin-2</t>
  </si>
  <si>
    <t>PSRC1</t>
  </si>
  <si>
    <t xml:space="preserve">Proline And Serine Rich Coiled-Coil 1	</t>
  </si>
  <si>
    <t>PTPN11</t>
  </si>
  <si>
    <t>Tyrosine-protein phosphatase non-receptor type 11</t>
  </si>
  <si>
    <t>PXN</t>
  </si>
  <si>
    <t>Paxillin</t>
  </si>
  <si>
    <t>QRSL1</t>
  </si>
  <si>
    <t>Glutamyl-tRNA(Gln) amidotransferase subunit A, mitochondrial</t>
  </si>
  <si>
    <t>RAF1</t>
  </si>
  <si>
    <t>RAF proto-oncogene serine/threonine-protein kinase</t>
  </si>
  <si>
    <t>RAI1</t>
  </si>
  <si>
    <t xml:space="preserve">Retinoic Acid Induced 1	</t>
  </si>
  <si>
    <t>RANGRF</t>
  </si>
  <si>
    <t>Ran guanine nucleotide release factor</t>
  </si>
  <si>
    <t>RAPGEF1</t>
  </si>
  <si>
    <t xml:space="preserve">Rap Guanine Nucleotide Exchange Factor 1	</t>
  </si>
  <si>
    <t>RASA1</t>
  </si>
  <si>
    <t>ras GTPase-activating protein 1</t>
  </si>
  <si>
    <t>RASA2</t>
  </si>
  <si>
    <t>ras GTPase-activating protein 2</t>
  </si>
  <si>
    <t>RBM20</t>
  </si>
  <si>
    <t>RNA-binding motif protein 20</t>
  </si>
  <si>
    <t>RBM24</t>
  </si>
  <si>
    <t>RNA-binding protein 24</t>
  </si>
  <si>
    <t>RIT1</t>
  </si>
  <si>
    <t>GTP-binding protein Rit1</t>
  </si>
  <si>
    <t>RNF207</t>
  </si>
  <si>
    <t>RING finger protein 207</t>
  </si>
  <si>
    <t>ROBO4</t>
  </si>
  <si>
    <t>Roundabout guidance receptor 4</t>
  </si>
  <si>
    <t>RPL3L</t>
  </si>
  <si>
    <t>ribosomal protein uL3-like</t>
  </si>
  <si>
    <t>RRAD</t>
  </si>
  <si>
    <t>GTP-binding protein RAD</t>
  </si>
  <si>
    <t>RRAS</t>
  </si>
  <si>
    <t>ras-related protein R-Ras</t>
  </si>
  <si>
    <t>RSPH6A</t>
  </si>
  <si>
    <t xml:space="preserve">Radial Spoke Head 6 Homolog A	</t>
  </si>
  <si>
    <t>RYR2</t>
  </si>
  <si>
    <t>Ryanodine receptor 2</t>
  </si>
  <si>
    <t>SCN10A</t>
  </si>
  <si>
    <t>sodium channel protein type 10 subunit alpha</t>
  </si>
  <si>
    <t>SCN1B</t>
  </si>
  <si>
    <t>Sodium channel subunit beta-1</t>
  </si>
  <si>
    <t>SCN2B</t>
  </si>
  <si>
    <t>Sodium channel subunit beta-2</t>
  </si>
  <si>
    <t>SCN3B</t>
  </si>
  <si>
    <t>Sodium channel subunit beta-3</t>
  </si>
  <si>
    <t>SCN4A</t>
  </si>
  <si>
    <t>Sodium channel protein type 4 subunit alpha</t>
  </si>
  <si>
    <t>SCN4B</t>
  </si>
  <si>
    <t>Sodium channel subunit beta-4</t>
  </si>
  <si>
    <t>SCN5A</t>
  </si>
  <si>
    <t>Sodium channel protein type 5 subunit alpha</t>
  </si>
  <si>
    <t>SCO2</t>
  </si>
  <si>
    <t>Protein SCO2 homolog, mitochondrial</t>
  </si>
  <si>
    <t>SDHA</t>
  </si>
  <si>
    <t>Succinate dehydrogenase [ubiquinone] flavoprotein subunit, mitochondrial</t>
  </si>
  <si>
    <t>SEC11A</t>
  </si>
  <si>
    <t xml:space="preserve">SEC11 Homolog A, Signal Peptidase Complex Subunit	</t>
  </si>
  <si>
    <t>SEMA3A</t>
  </si>
  <si>
    <t>Semaphorin-3A</t>
  </si>
  <si>
    <t>SESTD1</t>
  </si>
  <si>
    <t xml:space="preserve">SEC14 And Spectrin Domain Containing 1	</t>
  </si>
  <si>
    <t>SGCA</t>
  </si>
  <si>
    <t>Alpha-sarcoglycan</t>
  </si>
  <si>
    <t>SGCB</t>
  </si>
  <si>
    <t>Beta-sarcoglycan</t>
  </si>
  <si>
    <t>SGCD</t>
  </si>
  <si>
    <t>Delta-sarcoglycan</t>
  </si>
  <si>
    <t>SGCG</t>
  </si>
  <si>
    <t>Gamma-sarcoglycan</t>
  </si>
  <si>
    <t>SH2B3</t>
  </si>
  <si>
    <t xml:space="preserve">SH2B Adaptor Protein 3	</t>
  </si>
  <si>
    <t>SHOC2</t>
  </si>
  <si>
    <t>Leucine-rich repeat protein SHOC-2</t>
  </si>
  <si>
    <t>SHOX2</t>
  </si>
  <si>
    <t>Short stature homeobox protein 2</t>
  </si>
  <si>
    <t>SKI</t>
  </si>
  <si>
    <t>Ski oncogene</t>
  </si>
  <si>
    <t>SLC22A3</t>
  </si>
  <si>
    <t xml:space="preserve">Solute Carrier Family 22 Member 3	</t>
  </si>
  <si>
    <t>SLC22A4</t>
  </si>
  <si>
    <t xml:space="preserve">Solute Carrier Family 22 Member 4	</t>
  </si>
  <si>
    <t>SLC22A5</t>
  </si>
  <si>
    <t>Solute carrier family 22 member 5</t>
  </si>
  <si>
    <t>SLC25A3</t>
  </si>
  <si>
    <t>phosphate carrier protein, mitochondrial</t>
  </si>
  <si>
    <t>SLC25A4</t>
  </si>
  <si>
    <t>ADP/ATP translocase 1</t>
  </si>
  <si>
    <t>SLC2A10</t>
  </si>
  <si>
    <t>Solute carrier family 2, facilitated glucose transporter member 10</t>
  </si>
  <si>
    <t>SLC35F1</t>
  </si>
  <si>
    <t xml:space="preserve">Solute Carrier Family 35 Member F1	</t>
  </si>
  <si>
    <t>SLC39A13</t>
  </si>
  <si>
    <t>Zinc transporter ZIP13</t>
  </si>
  <si>
    <t>SLC4A3</t>
  </si>
  <si>
    <t>Solute carrier family 4 member 3</t>
  </si>
  <si>
    <t>SLMAP</t>
  </si>
  <si>
    <t>Sarcolemmal membrane-associated protein</t>
  </si>
  <si>
    <t>SMAD2</t>
  </si>
  <si>
    <t>mothers against decapentaplegic homolog 2 - SMAD2</t>
  </si>
  <si>
    <t>SMAD3</t>
  </si>
  <si>
    <t>Mothers against decapentaplegic homolog 3</t>
  </si>
  <si>
    <t>SMAD4</t>
  </si>
  <si>
    <t>Mothers against decapentaplegic homolog 4</t>
  </si>
  <si>
    <t>SMAD6</t>
  </si>
  <si>
    <t>Mothers against decapentaplegic homolog 6</t>
  </si>
  <si>
    <t>SMARCA4</t>
  </si>
  <si>
    <t xml:space="preserve">SWI/SNF Related BAF Chromatin Remodeling Complex Subunit ATPase 4	</t>
  </si>
  <si>
    <t>SMARCB1</t>
  </si>
  <si>
    <t xml:space="preserve">SWI/SNF Related BAF Chromatin Remodeling Complex Subunit B1	</t>
  </si>
  <si>
    <t>SMG6</t>
  </si>
  <si>
    <t xml:space="preserve">SMG6 Nonsense Mediated MRNA Decay Factor	</t>
  </si>
  <si>
    <t>SNTA1</t>
  </si>
  <si>
    <t>Alpha-1-syntrophin</t>
  </si>
  <si>
    <t>SOS1</t>
  </si>
  <si>
    <t>Son of sevenless homolog 1</t>
  </si>
  <si>
    <t>SOS2</t>
  </si>
  <si>
    <t>Son of sevenless homolog 2</t>
  </si>
  <si>
    <t>SOX18</t>
  </si>
  <si>
    <t>transcription factor SOX-18</t>
  </si>
  <si>
    <t>SPATS2L</t>
  </si>
  <si>
    <t xml:space="preserve">Spermatogenesis Associated Serine Rich 2 Like	</t>
  </si>
  <si>
    <t>SPEG</t>
  </si>
  <si>
    <t>Striated muscle preferentially expressed protein kinase</t>
  </si>
  <si>
    <t>SPON1</t>
  </si>
  <si>
    <t xml:space="preserve">Spondin 1	</t>
  </si>
  <si>
    <t>SPRED1</t>
  </si>
  <si>
    <t>Sprouty-related, EVH1 domain-containing protein 1</t>
  </si>
  <si>
    <t>SPRY1</t>
  </si>
  <si>
    <t>sprouty RTK signaling antagonist 1</t>
  </si>
  <si>
    <t>SRY</t>
  </si>
  <si>
    <t>Sex-determining region Y protein</t>
  </si>
  <si>
    <t>SSPN</t>
  </si>
  <si>
    <t xml:space="preserve">Sarcospan	</t>
  </si>
  <si>
    <t>STRN</t>
  </si>
  <si>
    <t>Striatin</t>
  </si>
  <si>
    <t>SURF1</t>
  </si>
  <si>
    <t>Surfeit locus protein 1</t>
  </si>
  <si>
    <t>SYNE1</t>
  </si>
  <si>
    <t>Nesprin-1</t>
  </si>
  <si>
    <t>SYNE2</t>
  </si>
  <si>
    <t>Nesprin-2</t>
  </si>
  <si>
    <t>SYNGAP1</t>
  </si>
  <si>
    <t>Ras/Rap GTPase-activating protein SynGAP</t>
  </si>
  <si>
    <t>SYNPO2L</t>
  </si>
  <si>
    <t xml:space="preserve">Synaptopodin 2 Like	</t>
  </si>
  <si>
    <t>TAZ</t>
  </si>
  <si>
    <t>Tafazzin</t>
  </si>
  <si>
    <t>TBX20</t>
  </si>
  <si>
    <t>T-box transcription factor TBX20</t>
  </si>
  <si>
    <t>TBX3</t>
  </si>
  <si>
    <t xml:space="preserve">T-Box Transcription Factor 3	</t>
  </si>
  <si>
    <t>TBX5</t>
  </si>
  <si>
    <t>T-box transcription factor TBX5</t>
  </si>
  <si>
    <t>TCAP</t>
  </si>
  <si>
    <t>Telethonin</t>
  </si>
  <si>
    <t>TCF21</t>
  </si>
  <si>
    <t>Transcription factor 21</t>
  </si>
  <si>
    <t>TECRL</t>
  </si>
  <si>
    <t>trans-2,3-enoyl-CoA reductase-like</t>
  </si>
  <si>
    <t>TGFB2</t>
  </si>
  <si>
    <t>Transforming growth factor beta-2</t>
  </si>
  <si>
    <t>TGFB3</t>
  </si>
  <si>
    <t>Transforming growth factor, beta 3</t>
  </si>
  <si>
    <t>TGFBR1</t>
  </si>
  <si>
    <t>TGF-beta receptor type-1</t>
  </si>
  <si>
    <t>TGFBR2</t>
  </si>
  <si>
    <t>TGF-beta receptor type-2</t>
  </si>
  <si>
    <t>THSD4</t>
  </si>
  <si>
    <t xml:space="preserve">Thrombospondin Type 1 Domain Containing 4	</t>
  </si>
  <si>
    <t>TJP1</t>
  </si>
  <si>
    <t>Tight junction protein ZO-1</t>
  </si>
  <si>
    <t>TLL2</t>
  </si>
  <si>
    <t>Tolloid-like protein 2</t>
  </si>
  <si>
    <t>TMEM175</t>
  </si>
  <si>
    <t>endosomal/lysomomal potassium channel TMEM175</t>
  </si>
  <si>
    <t>TMEM43</t>
  </si>
  <si>
    <t>Transmembrane protein 43</t>
  </si>
  <si>
    <t>TMEM70</t>
  </si>
  <si>
    <t>Transmembrane protein 70, mitochondrial</t>
  </si>
  <si>
    <t>TMOD1</t>
  </si>
  <si>
    <t>tropomodulin-1</t>
  </si>
  <si>
    <t>Troponin C, slow skeletal and cardiac muscles</t>
  </si>
  <si>
    <t>Troponin I, cardiac muscle</t>
  </si>
  <si>
    <t>TNNI3K</t>
  </si>
  <si>
    <t>Serine/threonine-protein kinase TNNI3K</t>
  </si>
  <si>
    <t>Troponin T, cardiac muscle</t>
  </si>
  <si>
    <t>TNXB</t>
  </si>
  <si>
    <t>Tenascin-X</t>
  </si>
  <si>
    <t>TOR1AIP1</t>
  </si>
  <si>
    <t>torsin-1A-interacting protein 1</t>
  </si>
  <si>
    <t>TP63</t>
  </si>
  <si>
    <t>Tumor protein p63</t>
  </si>
  <si>
    <t>Tropomyosin alpha-1 chain</t>
  </si>
  <si>
    <t>TRDN</t>
  </si>
  <si>
    <t>Triadin</t>
  </si>
  <si>
    <t>TRIB1</t>
  </si>
  <si>
    <t>Tribbles homolog 1</t>
  </si>
  <si>
    <t>TRIM54</t>
  </si>
  <si>
    <t>tripartite motif-containing protein 54</t>
  </si>
  <si>
    <t>E3 ubiquitin-protein ligase TRIM63</t>
  </si>
  <si>
    <t>TRPM4</t>
  </si>
  <si>
    <t>Transient receptor potential cation channel subfamily M member 4</t>
  </si>
  <si>
    <t>TSFM</t>
  </si>
  <si>
    <t>Elongation factor Ts, mitochondrial</t>
  </si>
  <si>
    <t>TSPYL1</t>
  </si>
  <si>
    <t xml:space="preserve">TSPY Like 1	</t>
  </si>
  <si>
    <t>TTN</t>
  </si>
  <si>
    <t>Titin</t>
  </si>
  <si>
    <t>TTR</t>
  </si>
  <si>
    <t>Transthyretin</t>
  </si>
  <si>
    <t>TUFM</t>
  </si>
  <si>
    <t>Tu translation elongation factor, mitocondrial</t>
  </si>
  <si>
    <t>TXNRD2</t>
  </si>
  <si>
    <t>Thioredoxin reductase 2, mitochondrial</t>
  </si>
  <si>
    <t>TYMP</t>
  </si>
  <si>
    <t>thymidine phosphorylase</t>
  </si>
  <si>
    <t>UBE2Z</t>
  </si>
  <si>
    <t xml:space="preserve">Ubiquitin Conjugating Enzyme E2 Z	</t>
  </si>
  <si>
    <t>VAMP8</t>
  </si>
  <si>
    <t xml:space="preserve">Vesicle Associated Membrane Protein 8	</t>
  </si>
  <si>
    <t>VARS2</t>
  </si>
  <si>
    <t>valine--tRNA ligase, mitochondrial</t>
  </si>
  <si>
    <t>VCL</t>
  </si>
  <si>
    <t>Vinculin</t>
  </si>
  <si>
    <t>VTI1A</t>
  </si>
  <si>
    <t xml:space="preserve">Vesicle Transport Through Interaction With T-SNAREs 1A	</t>
  </si>
  <si>
    <t>WDR12</t>
  </si>
  <si>
    <t xml:space="preserve">WD Repeat Domain 12	</t>
  </si>
  <si>
    <t>WISP1</t>
  </si>
  <si>
    <t>WNT1-inducible-signaling pathway protein 1</t>
  </si>
  <si>
    <t>WT1</t>
  </si>
  <si>
    <t>proteína del tumor de Wilms</t>
  </si>
  <si>
    <t>XK</t>
  </si>
  <si>
    <t>Membrane transport protein XK</t>
  </si>
  <si>
    <t>YWHAE</t>
  </si>
  <si>
    <t xml:space="preserve">Tyrosine 3-Monooxygenase/Tryptophan 5-Monooxygenase Activation Protein Epsilon	</t>
  </si>
  <si>
    <t>ZBTB17</t>
  </si>
  <si>
    <t>zinc finger and BTB domain-containing protein 17</t>
  </si>
  <si>
    <t>ZC3HC1</t>
  </si>
  <si>
    <t xml:space="preserve">Zinc Finger C3HC-Type Containing 1	</t>
  </si>
  <si>
    <t>ZDHHC9</t>
  </si>
  <si>
    <t>palmitoyltransferase ZDHHC9</t>
  </si>
  <si>
    <t>ZEB2</t>
  </si>
  <si>
    <t xml:space="preserve">Zinc Finger E-Box Binding Homeobox 2	</t>
  </si>
  <si>
    <t>ZFHX3</t>
  </si>
  <si>
    <t>Zinc finger homeobox protein 3</t>
  </si>
  <si>
    <t>ZNF469</t>
  </si>
  <si>
    <t>zinc finger protein 469</t>
  </si>
  <si>
    <t>ZNF592</t>
  </si>
  <si>
    <t xml:space="preserve">Zinc Finger Protein 592	</t>
  </si>
  <si>
    <t>ZPR1</t>
  </si>
  <si>
    <t xml:space="preserve">ZPR1 Zinc Finger	</t>
  </si>
  <si>
    <t>NM_005159.4:c.359_361delAGA</t>
  </si>
  <si>
    <t>NP_005150.1:p.Lys120del</t>
  </si>
  <si>
    <t>Del_inframe</t>
  </si>
  <si>
    <t>15-34793337-ATCT-A</t>
  </si>
  <si>
    <t>1 (1)</t>
  </si>
  <si>
    <t>Not_applicable</t>
  </si>
  <si>
    <t>PM2_supporting, PM4</t>
  </si>
  <si>
    <t>VOUS</t>
  </si>
  <si>
    <t>Missense</t>
  </si>
  <si>
    <t>10 (5)</t>
  </si>
  <si>
    <t>12 (8)</t>
  </si>
  <si>
    <t>0.743</t>
  </si>
  <si>
    <t>PM2_supporting, PS4, PP1_strong, PP3</t>
  </si>
  <si>
    <t>P</t>
  </si>
  <si>
    <t>NM_005159.4:c.886T&gt;C</t>
  </si>
  <si>
    <t>NP_005150.1:p.Tyr296His</t>
  </si>
  <si>
    <t>15-34791218-A-G</t>
  </si>
  <si>
    <t>2 (1)</t>
  </si>
  <si>
    <t xml:space="preserve">0.908	</t>
  </si>
  <si>
    <t>PM2_supporting, PP3</t>
  </si>
  <si>
    <t>36 (30)</t>
  </si>
  <si>
    <t>3 (2)</t>
  </si>
  <si>
    <t xml:space="preserve">	3,832e-05</t>
  </si>
  <si>
    <t xml:space="preserve">0.768	</t>
  </si>
  <si>
    <t>PM2_supporting, PS4, PP1_supporting, PP3</t>
  </si>
  <si>
    <t>LP</t>
  </si>
  <si>
    <t>38 (29)</t>
  </si>
  <si>
    <t>12 (10)</t>
  </si>
  <si>
    <t xml:space="preserve">	2,052e-06</t>
  </si>
  <si>
    <t xml:space="preserve">0.868	</t>
  </si>
  <si>
    <t>NM_005159.4:c.751A&gt;G</t>
  </si>
  <si>
    <t>NP_005150.1:p.Thr251Ala</t>
  </si>
  <si>
    <t xml:space="preserve">	15-34792147-T-C</t>
  </si>
  <si>
    <t>16 (12)</t>
  </si>
  <si>
    <t xml:space="preserve">0.922	</t>
  </si>
  <si>
    <t>PM2_supporting, PS4, PP3</t>
  </si>
  <si>
    <t>15 (8)</t>
  </si>
  <si>
    <t>6 (4)</t>
  </si>
  <si>
    <t>0.873</t>
  </si>
  <si>
    <t>YES (24793351, 23604709)</t>
  </si>
  <si>
    <t>Mammalian variant-specific knock-in animal models that produce a phenotype consistent with the clinical phenotype</t>
  </si>
  <si>
    <t>PM2_supporting, PS4, PP1_moderate, PS3_moderate</t>
  </si>
  <si>
    <t>NM_005159.4:c.280A&gt;C</t>
  </si>
  <si>
    <t>NP_005150.1:p.Asn94His</t>
  </si>
  <si>
    <t>15-34793419-T-G</t>
  </si>
  <si>
    <t xml:space="preserve">0.92	</t>
  </si>
  <si>
    <t>NM_005159.4:c.752C&gt;T</t>
  </si>
  <si>
    <t>NP_005150.1:p.Thr251Ile</t>
  </si>
  <si>
    <t>15-34792146-G-A</t>
  </si>
  <si>
    <t xml:space="preserve">0.923	</t>
  </si>
  <si>
    <t>NM_005159.4:c.1069A&gt;G</t>
  </si>
  <si>
    <t>NP_005150.1:p.Met357Val</t>
  </si>
  <si>
    <t>15-34790477-T-C</t>
  </si>
  <si>
    <t xml:space="preserve">0.916	</t>
  </si>
  <si>
    <t>NM_005159.4:c.781G&gt;A</t>
  </si>
  <si>
    <t>NP_005150.1:p.Glu261Lys</t>
  </si>
  <si>
    <t>15-34792117-C-T</t>
  </si>
  <si>
    <t xml:space="preserve">	0.883</t>
  </si>
  <si>
    <t>NM_005159.4:c.309C&gt;G</t>
  </si>
  <si>
    <t>NP_005150.1:p.His103Gln</t>
  </si>
  <si>
    <t>15-34793390-G-C</t>
  </si>
  <si>
    <t>3 (1)</t>
  </si>
  <si>
    <t xml:space="preserve">0.971	</t>
  </si>
  <si>
    <t>PM2_supporting, PP3, PS4_supporting</t>
  </si>
  <si>
    <t>NM_005159.4:c.967G&gt;C</t>
  </si>
  <si>
    <t>NP_005150.1:p.Ala323Pro</t>
  </si>
  <si>
    <t>15-34791137-C-G</t>
  </si>
  <si>
    <t xml:space="preserve">0.928	</t>
  </si>
  <si>
    <t>NM_005159.4:c.752C&gt;G</t>
  </si>
  <si>
    <t>NP_005150.1:p.Thr251Ser</t>
  </si>
  <si>
    <t>15-34792146-G-C</t>
  </si>
  <si>
    <t xml:space="preserve">0.829	</t>
  </si>
  <si>
    <t>NM_005159.4:c.31G&gt;C</t>
  </si>
  <si>
    <t>NP_005150.1:p.Val11Leu</t>
  </si>
  <si>
    <t>15-34794778-C-G</t>
  </si>
  <si>
    <t>2 (2)</t>
  </si>
  <si>
    <t>0.845</t>
  </si>
  <si>
    <t>NM_005159.4:c.496C&gt;T</t>
  </si>
  <si>
    <t>NP_005150.1:p.Pro166Ser</t>
  </si>
  <si>
    <t xml:space="preserve">	15-34792528-G-A</t>
  </si>
  <si>
    <t>0.962</t>
  </si>
  <si>
    <t>NM_005159.4:c.855G&gt;A</t>
  </si>
  <si>
    <t>NP_005150.1:p.Met285Ile</t>
  </si>
  <si>
    <t>15-34791249-C-T</t>
  </si>
  <si>
    <t xml:space="preserve">0.859	</t>
  </si>
  <si>
    <t>NM_005159.4:c.98T&gt;C</t>
  </si>
  <si>
    <t>NP_005150.1:p.Phe33Ser</t>
  </si>
  <si>
    <t>15-34794711-A-G</t>
  </si>
  <si>
    <t xml:space="preserve">0.965	</t>
  </si>
  <si>
    <t>NM_005159.4:c.992T&gt;A</t>
  </si>
  <si>
    <t>NP_005150.1:p.Ile331Asn</t>
  </si>
  <si>
    <t>15-34790554-A-T</t>
  </si>
  <si>
    <t>0.953</t>
  </si>
  <si>
    <t>NM_005159.4:c.974G&gt;A</t>
  </si>
  <si>
    <t>NP_005150.1:p.Ser325Asn</t>
  </si>
  <si>
    <t>15-34791130-C-T</t>
  </si>
  <si>
    <t xml:space="preserve">0.585	</t>
  </si>
  <si>
    <t>PM2_supporting</t>
  </si>
  <si>
    <t>NM_020778.5:c.1438delA</t>
  </si>
  <si>
    <t>NP_065829.4:p.Arg480Glufs*23</t>
  </si>
  <si>
    <t>Frameshift</t>
  </si>
  <si>
    <t>15-84840716-CA-C</t>
  </si>
  <si>
    <t>5 (5)</t>
  </si>
  <si>
    <t>PM2_supporting, PVS1, PS4_moderate</t>
  </si>
  <si>
    <t>NM_020778.5:c.2408_2409insA</t>
  </si>
  <si>
    <t>NP_065829.4:p.Pro804Alafs*4</t>
  </si>
  <si>
    <t>15-84857145-C-CA</t>
  </si>
  <si>
    <t>PM2_supporting, PVS1</t>
  </si>
  <si>
    <t>NM_020778.5:c.3292G&gt;T</t>
  </si>
  <si>
    <t>NP_065829.4:p.Glu1098*</t>
  </si>
  <si>
    <t>Nonsense</t>
  </si>
  <si>
    <t>15-84858030-G-T</t>
  </si>
  <si>
    <t>13 (11)</t>
  </si>
  <si>
    <t>5 (2)</t>
  </si>
  <si>
    <t xml:space="preserve">	2,815e-06</t>
  </si>
  <si>
    <t>PM2_supporting, PVS1, PS4_moderate, PP1_supporting</t>
  </si>
  <si>
    <t>NM_020778.5:c.4689delG</t>
  </si>
  <si>
    <t>NP_065829.4:p.Trp1563*</t>
  </si>
  <si>
    <t>15-84864629-TG-T</t>
  </si>
  <si>
    <t>5 (3)</t>
  </si>
  <si>
    <t>NM_020778.5:c.1777C&gt;T</t>
  </si>
  <si>
    <t>NP_065829.4:p.Gln593*</t>
  </si>
  <si>
    <t>15-84856515-C-T</t>
  </si>
  <si>
    <t>NM_020778.5:c.131_132insTGCG</t>
  </si>
  <si>
    <t>NP_065829.4:p.Pro45Alafs*37</t>
  </si>
  <si>
    <t>15-84817576-A-AGCGT</t>
  </si>
  <si>
    <t>NM_020778.5:c.141delC</t>
  </si>
  <si>
    <t>NP_065829.4:p.Ser48Alafs*61</t>
  </si>
  <si>
    <t>15-84817591-AC-A</t>
  </si>
  <si>
    <t>NM_020778.5:c.4154delC</t>
  </si>
  <si>
    <t>NP_065829.4:p.Pro1385Leufs*23</t>
  </si>
  <si>
    <t>15-84862655-AC-A</t>
  </si>
  <si>
    <t>3 (3)</t>
  </si>
  <si>
    <t>PM2_supporting, PVS1, PS4_supporting</t>
  </si>
  <si>
    <t>NM_020778.5:c.4724-2A&gt;G</t>
  </si>
  <si>
    <t>Splice-site</t>
  </si>
  <si>
    <t>15-84867315-A-G</t>
  </si>
  <si>
    <t>4 (4)</t>
  </si>
  <si>
    <t>NM_020778.5:c.3535delG</t>
  </si>
  <si>
    <t>NP_065829.4:p.Glu1179Argfs*93</t>
  </si>
  <si>
    <t>15-84858269-CG-C</t>
  </si>
  <si>
    <t>21 (20)</t>
  </si>
  <si>
    <t>PM2_supporting, PVS1, PS4, PP1_moderate</t>
  </si>
  <si>
    <t>NM_020778.5:c.3231_3232delCG</t>
  </si>
  <si>
    <t>NP_065829.4:p.Asp1077Glufs*13</t>
  </si>
  <si>
    <t>15-84857968-ACG-A</t>
  </si>
  <si>
    <t xml:space="preserve">	5,153e-05</t>
  </si>
  <si>
    <t>NM_020778.5:c.1626delG</t>
  </si>
  <si>
    <t>NP_065829.4:p.Gln543Lysfs*29</t>
  </si>
  <si>
    <t>15-84840901-AG-A</t>
  </si>
  <si>
    <t>NM_020778.5:c.3175C&gt;T</t>
  </si>
  <si>
    <t>NP_065829.4:p.Arg1059*</t>
  </si>
  <si>
    <t>15-84857913-C-T</t>
  </si>
  <si>
    <t>8 (6)</t>
  </si>
  <si>
    <t>4 (2)</t>
  </si>
  <si>
    <t>NM_020778.5:c.550A&gt;T</t>
  </si>
  <si>
    <t>NP_065829.4:p.Lys184*</t>
  </si>
  <si>
    <t>15-84839829-A-T</t>
  </si>
  <si>
    <t>NM_020778.5:c.1599_1600insT</t>
  </si>
  <si>
    <t>NP_065829.4:p.Gly534Trpfs*37</t>
  </si>
  <si>
    <t>15-84840877-A-AT</t>
  </si>
  <si>
    <t>NM_020778.5:c.1003_1006delGCAG</t>
  </si>
  <si>
    <t>NP_065829.4:p.Ala335Profs*80</t>
  </si>
  <si>
    <t>15-84840279-AAGGC-A</t>
  </si>
  <si>
    <t>NM_020778.5:c.3436_3437insG</t>
  </si>
  <si>
    <t>NP_065829.4:p.Glu1146Glyfs*12</t>
  </si>
  <si>
    <t>15-84858170-A-AG</t>
  </si>
  <si>
    <t>NM_020778.5:c.4689G&gt;A</t>
  </si>
  <si>
    <t>15-84864631-G-A</t>
  </si>
  <si>
    <t>NM_020778.5:c.1789A&gt;T</t>
  </si>
  <si>
    <t>NP_065829.4:p.Arg597*</t>
  </si>
  <si>
    <t>15-84856527-A-T</t>
  </si>
  <si>
    <t>NM_020778.5:c.2437_2438insG</t>
  </si>
  <si>
    <t>NP_065829.4:p.Val813Glyfs*66</t>
  </si>
  <si>
    <t>15-84857173-A-AG</t>
  </si>
  <si>
    <t>12 (11)</t>
  </si>
  <si>
    <t xml:space="preserve">1,368e-06	</t>
  </si>
  <si>
    <t>NM_020778.5:c.2059C&gt;T</t>
  </si>
  <si>
    <t>NP_065829.4:p.Gln687*</t>
  </si>
  <si>
    <t>15-84856797-C-T</t>
  </si>
  <si>
    <t>NM_020778.5:c.4234C&gt;T</t>
  </si>
  <si>
    <t>NP_065829.4:p.Arg1412*</t>
  </si>
  <si>
    <t>15-84862739-C-T</t>
  </si>
  <si>
    <t>6 (3)</t>
  </si>
  <si>
    <t xml:space="preserve">	8,893e-06</t>
  </si>
  <si>
    <t>NM_020778.5:c.713delC</t>
  </si>
  <si>
    <t>NP_065829.4:p.Pro238Leufs*28</t>
  </si>
  <si>
    <t>15-84839989-TC-T</t>
  </si>
  <si>
    <t>NM_020778.5:c.4213C&gt;T</t>
  </si>
  <si>
    <t>NP_065829.4:p.Arg1405*</t>
  </si>
  <si>
    <t>15-84862718-C-T</t>
  </si>
  <si>
    <t>NM_020778.5:c.1961_1964delACAG</t>
  </si>
  <si>
    <t>NP_065829.4:p.Asp654Glyfs*7</t>
  </si>
  <si>
    <t>15-84856695-TCAGA-T</t>
  </si>
  <si>
    <t>NM_020778.5:c.2757_2758insC</t>
  </si>
  <si>
    <t>NP_065829.4:p.Thr920Hisfs*14</t>
  </si>
  <si>
    <t>15-84857490-A-AC</t>
  </si>
  <si>
    <t>NM_020778.5:c.50delC</t>
  </si>
  <si>
    <t>NP_065829.4:p.Ser17Trpfs*92</t>
  </si>
  <si>
    <t>15-84817501-TC-T</t>
  </si>
  <si>
    <t>NM_020778.5:c.3817+1G&gt;A</t>
  </si>
  <si>
    <t>15-84858556-G-A</t>
  </si>
  <si>
    <t>NM_020778.5:c.931G&gt;T</t>
  </si>
  <si>
    <t>NP_065829.4:p.Glu311*</t>
  </si>
  <si>
    <t>15-84840210-G-T </t>
  </si>
  <si>
    <t>NM_020778.5:c.3399_3400insTA</t>
  </si>
  <si>
    <t>NP_065829.4:p.Ala1134*</t>
  </si>
  <si>
    <t>15-84858134-C-CAT</t>
  </si>
  <si>
    <t>NM_020778.5:c.4932delT</t>
  </si>
  <si>
    <t>NP_065829.4:p.Ala1645Leufs*8</t>
  </si>
  <si>
    <t>15-84868269-CT-C</t>
  </si>
  <si>
    <t>NM_020778.5:c.782_793delCAGGTTTGGGCCinsT</t>
  </si>
  <si>
    <t>NP_065829.4:p.Ser261Phefs*34</t>
  </si>
  <si>
    <t>15-84840061-CAGGTTTGGGCC</t>
  </si>
  <si>
    <t>NM_020778.5:c.1103_1113delCCCAGCCCAGA</t>
  </si>
  <si>
    <t>NP_065829.4:p.Thr368Argfs*14</t>
  </si>
  <si>
    <t>15-84840378- CAGACCCAGCC</t>
  </si>
  <si>
    <t>NM_020778.5:c.4409A&gt;G</t>
  </si>
  <si>
    <t>NP_065829.4:p.Gln1470Arg</t>
  </si>
  <si>
    <t>15-84862914-A-G</t>
  </si>
  <si>
    <t>0.318</t>
  </si>
  <si>
    <t>NM_020778.5:c.4094-45_4099del</t>
  </si>
  <si>
    <t>NP_065829.4:p.Val1365_Ser1367delinsAla</t>
  </si>
  <si>
    <t>Delins</t>
  </si>
  <si>
    <t>15-84859992-GCACAGCAGCCTGAAGGCACTGCTTTCTTCTTTTTCTGTATCTAGTGTTGT</t>
  </si>
  <si>
    <t>NM_020778.5:c.3580delC</t>
  </si>
  <si>
    <t>NP_065829.4:p.Arg1194Glyfs*78</t>
  </si>
  <si>
    <t xml:space="preserve">	15-84858312-TC-T</t>
  </si>
  <si>
    <t>NM_020778.5:c.3438_3439insAG</t>
  </si>
  <si>
    <t>NP_065829.4:p.Ala1147Argfs*3</t>
  </si>
  <si>
    <t xml:space="preserve">	15-84858173-G-GGA</t>
  </si>
  <si>
    <t>NM_020778.5:c.208C&gt;T</t>
  </si>
  <si>
    <t>NP_065829.4:p.Gln70*</t>
  </si>
  <si>
    <t>15-84827509-C-T</t>
  </si>
  <si>
    <t>NM_020778.5:c.4920_4921insT</t>
  </si>
  <si>
    <t>NP_065829.4:p.Lys1641*</t>
  </si>
  <si>
    <t>15-84868257-C-CT</t>
  </si>
  <si>
    <t>NM_199460.3:c.2573G&gt;A</t>
  </si>
  <si>
    <t>NP_955630.3:p.Arg858His</t>
  </si>
  <si>
    <t>12-2593255-G-A</t>
  </si>
  <si>
    <t>12 (1)</t>
  </si>
  <si>
    <t xml:space="preserve">5,474e-06	</t>
  </si>
  <si>
    <t xml:space="preserve">0.779	</t>
  </si>
  <si>
    <t>PM2_supporting, PS4, PP1_moderate, PS3</t>
  </si>
  <si>
    <t>NM_199460.3:c.1552C&gt;T</t>
  </si>
  <si>
    <t>NP_955630.3:p.Arg518Cys</t>
  </si>
  <si>
    <t>12-2566465-C-T</t>
  </si>
  <si>
    <t>7 (1)</t>
  </si>
  <si>
    <t xml:space="preserve">6,927e-07	</t>
  </si>
  <si>
    <t xml:space="preserve">0.882	</t>
  </si>
  <si>
    <t>YES (26253506, 31430211)</t>
  </si>
  <si>
    <t xml:space="preserve">Whole cell patch clamp studies revealed a complex phenotype, including loss of current density and inactivation in combination with increased window and late current. </t>
  </si>
  <si>
    <t>PM2_supporting, PS4_moderate, PP1_moderate, PS3, PM5</t>
  </si>
  <si>
    <t>PHENOCOPY_TIMOTHY SD</t>
  </si>
  <si>
    <t>NM_199460.3:c.1553G&gt;A</t>
  </si>
  <si>
    <t>NP_955630.3:p.Arg518His</t>
  </si>
  <si>
    <t>12-2566466-G-A</t>
  </si>
  <si>
    <t>10 (3)</t>
  </si>
  <si>
    <t xml:space="preserve">1,385e-06	</t>
  </si>
  <si>
    <t xml:space="preserve">0.789	</t>
  </si>
  <si>
    <t>YES (26253506)</t>
  </si>
  <si>
    <t>PM2_supporting, PS4, PP1_moderate, PS3, PM5</t>
  </si>
  <si>
    <t>NM_199460.3:c.2579G&gt;A</t>
  </si>
  <si>
    <t>NP_955630.3:p.Arg860Gln</t>
  </si>
  <si>
    <t>12-2593261-G-A</t>
  </si>
  <si>
    <t>4 (1)</t>
  </si>
  <si>
    <t xml:space="preserve">0.649	</t>
  </si>
  <si>
    <t>PM2_supporting, PS4_supporting, PP1_supporting, PM5</t>
  </si>
  <si>
    <t>20 (17)</t>
  </si>
  <si>
    <t xml:space="preserve">2,805e-05	</t>
  </si>
  <si>
    <t xml:space="preserve">0.969	</t>
  </si>
  <si>
    <t>10 (8)</t>
  </si>
  <si>
    <t xml:space="preserve">2,394e-05	</t>
  </si>
  <si>
    <t xml:space="preserve">0.365	</t>
  </si>
  <si>
    <t>PM2_supporting, PS4</t>
  </si>
  <si>
    <t xml:space="preserve">	11-19185026-A-C</t>
  </si>
  <si>
    <t xml:space="preserve">0.962	</t>
  </si>
  <si>
    <t xml:space="preserve">	11-19188286-A-G</t>
  </si>
  <si>
    <t>11 (6)</t>
  </si>
  <si>
    <t>3 (0)</t>
  </si>
  <si>
    <t xml:space="preserve">	3,903e-05</t>
  </si>
  <si>
    <t>0.98</t>
  </si>
  <si>
    <t xml:space="preserve">	2-219425734-C-T</t>
  </si>
  <si>
    <t>7 (2)</t>
  </si>
  <si>
    <t xml:space="preserve">6.885e-07	</t>
  </si>
  <si>
    <t xml:space="preserve">0.919	</t>
  </si>
  <si>
    <t>YES (17221859, 20423733)</t>
  </si>
  <si>
    <t>Transfected myoblast cell lines expressing this mutant filamin-C developed cytoplasmic inclusions suggesting protein aggregates.</t>
  </si>
  <si>
    <t>PM2_supporting, PS4_moderate, PP1_strong, PS3, PP3</t>
  </si>
  <si>
    <t>0.566</t>
  </si>
  <si>
    <t>NM_001927.3:c.416A&gt;G</t>
  </si>
  <si>
    <t>NP_001918.3:p.Glu139Gly</t>
  </si>
  <si>
    <t xml:space="preserve">	2-219418878-A-G</t>
  </si>
  <si>
    <t>0.924</t>
  </si>
  <si>
    <t>NM_001927.3:c.1325C&gt;A</t>
  </si>
  <si>
    <t>NP_001918.3:p.Thr442Asn</t>
  </si>
  <si>
    <t xml:space="preserve">	2-219425699-C-A</t>
  </si>
  <si>
    <t xml:space="preserve">5.056e-05	</t>
  </si>
  <si>
    <t>0.47</t>
  </si>
  <si>
    <t>NM_001927.3:c.5G&gt;A</t>
  </si>
  <si>
    <t>NP_001918.3:p.Ser2Asn</t>
  </si>
  <si>
    <t xml:space="preserve">	2-219418467-G-A</t>
  </si>
  <si>
    <t xml:space="preserve">6.933e-07	</t>
  </si>
  <si>
    <t xml:space="preserve">0.409	</t>
  </si>
  <si>
    <t>NM_001927.3:c.1322A&gt;G</t>
  </si>
  <si>
    <t>NP_001918.3:p.His441Arg</t>
  </si>
  <si>
    <t xml:space="preserve">	2-219425696-A-G</t>
  </si>
  <si>
    <t xml:space="preserve">6.93e-07	</t>
  </si>
  <si>
    <t xml:space="preserve">0.691	</t>
  </si>
  <si>
    <t>NM_001927.3:c.34T&gt;C</t>
  </si>
  <si>
    <t>NP_001918.3:p.Ser12Pro</t>
  </si>
  <si>
    <t xml:space="preserve">	2-219418496-T-C</t>
  </si>
  <si>
    <t xml:space="preserve">6.898e-07	</t>
  </si>
  <si>
    <t xml:space="preserve">0.856	</t>
  </si>
  <si>
    <t>NM_001159700.1:c.763T&gt;C</t>
  </si>
  <si>
    <t>NP_001153172.1:p.Cys255Arg</t>
  </si>
  <si>
    <t xml:space="preserve">	X-136209945-T-C</t>
  </si>
  <si>
    <t>0.961</t>
  </si>
  <si>
    <t>PM2_supporting, PS4_supporting, PP3, PM5_strong</t>
  </si>
  <si>
    <t>NM_001159700.1:c.764G&gt;C</t>
  </si>
  <si>
    <t>NP_001153172.1:p.Cys255Ser</t>
  </si>
  <si>
    <t xml:space="preserve">	X-136209946-G-C</t>
  </si>
  <si>
    <t>6 (2)</t>
  </si>
  <si>
    <t xml:space="preserve">	0.895</t>
  </si>
  <si>
    <t>PM2_supporting, PS4_moderate, PP1_strong, PP3</t>
  </si>
  <si>
    <t>NM_001159700.1:c.459C&gt;A</t>
  </si>
  <si>
    <t>NP_001153172.1:p.Cys153*</t>
  </si>
  <si>
    <t xml:space="preserve">	X-136207919-C-A</t>
  </si>
  <si>
    <t>2 (0)</t>
  </si>
  <si>
    <t>PM2_supporting, PS4_supporting, PVS1</t>
  </si>
  <si>
    <t>NM_001159700.1:c.195C&gt;G</t>
  </si>
  <si>
    <t>NP_001153172.1:p.Cys65Trp</t>
  </si>
  <si>
    <t xml:space="preserve">	X-136207054-C-G</t>
  </si>
  <si>
    <t>0.875</t>
  </si>
  <si>
    <t>PM2_supporting, PS4_supporting, PP3</t>
  </si>
  <si>
    <t>NM_001159700.1:c.468_469insC</t>
  </si>
  <si>
    <t>NP_001153172.1:p.Lys157Glnfs*37</t>
  </si>
  <si>
    <t xml:space="preserve">	X-136207926-A-AC</t>
  </si>
  <si>
    <t>4 (0)</t>
  </si>
  <si>
    <t>PM2_supporting, PS4_supporting, PP1_supporting, PVS1</t>
  </si>
  <si>
    <t>NM_001159700.1:c.762_763insA</t>
  </si>
  <si>
    <t>NP_001153172.1:p.Cys255fs</t>
  </si>
  <si>
    <t>Stop_loss</t>
  </si>
  <si>
    <t xml:space="preserve">	X-136209938-C-CA</t>
  </si>
  <si>
    <t>PM2_supporting, PS4_supporting, PP1_moderate, PM4</t>
  </si>
  <si>
    <t>NM_001159700.1:c.542G&gt;A</t>
  </si>
  <si>
    <t>NP_001153172.1:p.Trp181*</t>
  </si>
  <si>
    <t xml:space="preserve">	X-136208495-G-A</t>
  </si>
  <si>
    <t>NM_001159700.1:c.352A&gt;T</t>
  </si>
  <si>
    <t>NP_001153172.1:p.Lys118*</t>
  </si>
  <si>
    <t xml:space="preserve">	X-136207812-A-T</t>
  </si>
  <si>
    <t>NM_001159700.1:c.309_310insG</t>
  </si>
  <si>
    <t>NP_001153172.1:p.Cys104Valfs*27</t>
  </si>
  <si>
    <t xml:space="preserve">	X-136207164-A-AG</t>
  </si>
  <si>
    <t>PM2_suppoting, PVS1</t>
  </si>
  <si>
    <t>NM_001159700.1:c.689-479G&gt;A</t>
  </si>
  <si>
    <t>Intronic</t>
  </si>
  <si>
    <t xml:space="preserve">	X-136209392-G-A</t>
  </si>
  <si>
    <t>PM2_supporting, BP4</t>
  </si>
  <si>
    <t>NM_001159700.1:c.826T&gt;A</t>
  </si>
  <si>
    <t>NP_001153172.1:p.Cys276Ser</t>
  </si>
  <si>
    <t xml:space="preserve">	X-136210008-T-A</t>
  </si>
  <si>
    <t xml:space="preserve">0.904	</t>
  </si>
  <si>
    <t>PM2_supporting, PS4_supporting, PM5_strong, PP3</t>
  </si>
  <si>
    <t>NM_001159700.1:c.-26-9605_843del</t>
  </si>
  <si>
    <t>NP_001153172.1:p.0?</t>
  </si>
  <si>
    <t>Structural_deletion</t>
  </si>
  <si>
    <t>X-135278961_135292184-DEL</t>
  </si>
  <si>
    <t>NM_001159700.1:c.573C&gt;G</t>
  </si>
  <si>
    <t>NP_001153172.1:p.Cys191Trp</t>
  </si>
  <si>
    <t xml:space="preserve">	X-136208526-C-G</t>
  </si>
  <si>
    <t xml:space="preserve">0.93	</t>
  </si>
  <si>
    <t>NM_001159700.1:c.157-9G&gt;A</t>
  </si>
  <si>
    <t xml:space="preserve">	X-136207007-G-A</t>
  </si>
  <si>
    <t>PM2_supporting, PP3 (SpliceAI=0,86; SPIP=98,41%)</t>
  </si>
  <si>
    <t>NM_001159700.1:c.613_614insG</t>
  </si>
  <si>
    <t>NP_001153172.1:p.Asp205Glyfs*29</t>
  </si>
  <si>
    <t xml:space="preserve">	X-136208564-A-AG</t>
  </si>
  <si>
    <t>NM_001159700.1:c.501+2_501+3insT</t>
  </si>
  <si>
    <t xml:space="preserve">	X-136207962-G-GT</t>
  </si>
  <si>
    <t xml:space="preserve">	18-36652866-A-G</t>
  </si>
  <si>
    <t>21 (19)</t>
  </si>
  <si>
    <t>20 (19)</t>
  </si>
  <si>
    <t xml:space="preserve">	2,168e-06</t>
  </si>
  <si>
    <t>NM_001281740.2:c.1923A&gt;T</t>
  </si>
  <si>
    <t>NP_001268669.1:p.Arg641Ser</t>
  </si>
  <si>
    <t>18-36681523-A-T</t>
  </si>
  <si>
    <t>0.181</t>
  </si>
  <si>
    <t>PM2_supporting, PS4_supporting, PM1, PP1_supporting</t>
  </si>
  <si>
    <t xml:space="preserve">6,841e-07	</t>
  </si>
  <si>
    <t>0.221</t>
  </si>
  <si>
    <t>PM2_supporting, PS4_supporting, PM1</t>
  </si>
  <si>
    <t xml:space="preserve">	18-36681532-G-T</t>
  </si>
  <si>
    <t xml:space="preserve">0.264	</t>
  </si>
  <si>
    <t>PM2_supporting, PS4_supporting, PP1_supporting, PM1_supporting</t>
  </si>
  <si>
    <t>NM_001281740.2:c.1580_1582delCCT</t>
  </si>
  <si>
    <t>NP_001268669.1:p.Ser527del</t>
  </si>
  <si>
    <t>Inframe deletion</t>
  </si>
  <si>
    <t>18-36652860-TCTC-T</t>
  </si>
  <si>
    <t>38 (34)</t>
  </si>
  <si>
    <t>20 (10)</t>
  </si>
  <si>
    <t xml:space="preserve">2,891e-06	</t>
  </si>
  <si>
    <t>PM2_supporting, PS4, PP1_strong, PM4</t>
  </si>
  <si>
    <t>NM_001281740.2:c.2884G&gt;A</t>
  </si>
  <si>
    <t>NP_001268669.1:p.Asp962Asn</t>
  </si>
  <si>
    <t>18-36718182-G-A</t>
  </si>
  <si>
    <t>0.077</t>
  </si>
  <si>
    <t>NM_001281740.2:c.4814C&gt;A</t>
  </si>
  <si>
    <t>NP_001268669.1:p.Thr1605Asn</t>
  </si>
  <si>
    <t xml:space="preserve">	18-36779475-C-A</t>
  </si>
  <si>
    <t xml:space="preserve">2,052e-06	</t>
  </si>
  <si>
    <t>0.133</t>
  </si>
  <si>
    <t xml:space="preserve">	18-36718468-C-T</t>
  </si>
  <si>
    <t xml:space="preserve">1,026e-05	</t>
  </si>
  <si>
    <t>0.135</t>
  </si>
  <si>
    <t>NM_001281740.2:c.1962C&gt;G</t>
  </si>
  <si>
    <t>NP_001268669.1:p.Asn654Lys</t>
  </si>
  <si>
    <t xml:space="preserve">	18-36681562-C-G</t>
  </si>
  <si>
    <t xml:space="preserve">2,054e-06	</t>
  </si>
  <si>
    <t xml:space="preserve">0.105	</t>
  </si>
  <si>
    <t>NM_001281740.2:c.1909C&gt;G</t>
  </si>
  <si>
    <t>NP_001268669.1:p.Arg637Gly</t>
  </si>
  <si>
    <t xml:space="preserve">	18-36681509-C-G</t>
  </si>
  <si>
    <t>4 (3)</t>
  </si>
  <si>
    <t>0.24</t>
  </si>
  <si>
    <t>PM2_supporting, PM5, PS4_supporting, PP1_moderate</t>
  </si>
  <si>
    <t>9 (9)</t>
  </si>
  <si>
    <t xml:space="preserve">9,237e-05	</t>
  </si>
  <si>
    <t xml:space="preserve">0.283	</t>
  </si>
  <si>
    <t>PM2_supporting, PS4_moderate, PP1_supporting</t>
  </si>
  <si>
    <t>0.351</t>
  </si>
  <si>
    <t>0.25</t>
  </si>
  <si>
    <t>PM2_supporting, PS4_supporting, PM5, PP1_supporting</t>
  </si>
  <si>
    <t>NM_001281740.2:c.1922G&gt;A</t>
  </si>
  <si>
    <t>NP_001268669.1:p.Arg641Lys</t>
  </si>
  <si>
    <t xml:space="preserve">	18-36681522-G-A</t>
  </si>
  <si>
    <t>0.216</t>
  </si>
  <si>
    <t>PM2_supporting, PS4_supporting</t>
  </si>
  <si>
    <t>NM_001281740.2:c.1836_1970del</t>
  </si>
  <si>
    <t>NP_001268669.1:p.Arg612_Phe656del</t>
  </si>
  <si>
    <t>18-36681433-CAGGTCATCACCGAGTGGTCTTCTCACATCATCCTTCAGGCAGCACCAAGAGTCACTGGCAGCAGAGAGAGAGAGGCGGCGGCAGGAGAGAGAAGAAAGGTTGCAGAGAATAGAGCGGGAAGAAAGAAACAAATT</t>
  </si>
  <si>
    <t>PM2_supporting, PS4_supporting, PM4</t>
  </si>
  <si>
    <t>NM_001281740.2:c.1580C&gt;T</t>
  </si>
  <si>
    <t>NP_001268669.1:p.Ser527Phe</t>
  </si>
  <si>
    <t>18-36652863-C-T</t>
  </si>
  <si>
    <t xml:space="preserve">7,227e-07	</t>
  </si>
  <si>
    <t>NM_001281740.2:c.1906A&gt;G</t>
  </si>
  <si>
    <t>NP_001268669.1:p.Arg636Gly</t>
  </si>
  <si>
    <t>18-36681506-A-G</t>
  </si>
  <si>
    <t>0.262</t>
  </si>
  <si>
    <t>PM2_supporting, PM1_supporting</t>
  </si>
  <si>
    <t xml:space="preserve">	7-128854608-C-T</t>
  </si>
  <si>
    <t xml:space="preserve">1,713e-05	</t>
  </si>
  <si>
    <t xml:space="preserve">0.458	</t>
  </si>
  <si>
    <t>PM2_supporting, PS4, PP1_supporting, PM1_supporting</t>
  </si>
  <si>
    <t xml:space="preserve">	7-128853741-G-A</t>
  </si>
  <si>
    <t xml:space="preserve">	4,105e-06</t>
  </si>
  <si>
    <t xml:space="preserve">0.65	</t>
  </si>
  <si>
    <t>NM_001458.4:c.7018C&gt;T</t>
  </si>
  <si>
    <t>NP_001449.3:p.Arg2340Trp</t>
  </si>
  <si>
    <t xml:space="preserve">	7-128854795-C-T</t>
  </si>
  <si>
    <t>0.819</t>
  </si>
  <si>
    <t>NM_001458.4:c.1637T&gt;C</t>
  </si>
  <si>
    <t>NP_001449.3:p.Val546Ala</t>
  </si>
  <si>
    <t xml:space="preserve">	7-128840635-T-C</t>
  </si>
  <si>
    <t>NM_001458.4:c.6889G&gt;A</t>
  </si>
  <si>
    <t>NP_001449.3:p.Val2297Met</t>
  </si>
  <si>
    <t xml:space="preserve">	7-128854574-G-A</t>
  </si>
  <si>
    <t xml:space="preserve">1,373e-06	</t>
  </si>
  <si>
    <t>0.366</t>
  </si>
  <si>
    <t>PM2_supporting, PP1_supporting</t>
  </si>
  <si>
    <t>NM_001458.4:c.2642-2_2642-1insA</t>
  </si>
  <si>
    <t xml:space="preserve">	7-128843405-C-CA</t>
  </si>
  <si>
    <t xml:space="preserve">2.052e-06	</t>
  </si>
  <si>
    <t>NM_001458.4:c.2641+36G&gt;A</t>
  </si>
  <si>
    <t xml:space="preserve">	7-128843355-G-A</t>
  </si>
  <si>
    <t>NM_001458.4:c.58G&gt;A</t>
  </si>
  <si>
    <t>NP_001449.3:p.Glu20Lys</t>
  </si>
  <si>
    <t xml:space="preserve">	7-128830695-G-A</t>
  </si>
  <si>
    <t xml:space="preserve">3,423e-06	</t>
  </si>
  <si>
    <t>0.245</t>
  </si>
  <si>
    <t xml:space="preserve">	7-128858022-G-A</t>
  </si>
  <si>
    <t xml:space="preserve">3,62e-06	</t>
  </si>
  <si>
    <t xml:space="preserve">0.443	</t>
  </si>
  <si>
    <t>NM_001458.4:c.7162A&gt;C</t>
  </si>
  <si>
    <t>NP_001449.3:p.Asn2388His</t>
  </si>
  <si>
    <t xml:space="preserve">	7-128855225-A-C</t>
  </si>
  <si>
    <t>0.824</t>
  </si>
  <si>
    <t>NM_001458.4:c.5173A&gt;T</t>
  </si>
  <si>
    <t>NP_001449.3:p.Ile1725Phe</t>
  </si>
  <si>
    <t xml:space="preserve">	7-128849552-A-T</t>
  </si>
  <si>
    <t>0.922</t>
  </si>
  <si>
    <t>NM_001458.4:c.6005G&gt;A</t>
  </si>
  <si>
    <t>NP_001449.3:p.Gly2002Glu</t>
  </si>
  <si>
    <t xml:space="preserve">	7-128852828-G-A</t>
  </si>
  <si>
    <t xml:space="preserve">0.653	</t>
  </si>
  <si>
    <t>NM_001458.4:c.4871C&gt;T</t>
  </si>
  <si>
    <t>NP_001449.3:p.Ser1624Leu</t>
  </si>
  <si>
    <t xml:space="preserve">	7-128848926-C-T</t>
  </si>
  <si>
    <t xml:space="preserve">6,842e-07	</t>
  </si>
  <si>
    <t xml:space="preserve">0.86	</t>
  </si>
  <si>
    <t>YES (26666891)</t>
  </si>
  <si>
    <t>PM2_supporting, PS4_moderate, PP1_moderate, PS3</t>
  </si>
  <si>
    <t>RCM</t>
  </si>
  <si>
    <t>NM_001458.4:c.5054C&gt;T</t>
  </si>
  <si>
    <t>NP_001449.3:p.Pro1685Leu</t>
  </si>
  <si>
    <t xml:space="preserve">	7-128849433-C-T</t>
  </si>
  <si>
    <t xml:space="preserve">5,472e-06	</t>
  </si>
  <si>
    <t xml:space="preserve">0.888	</t>
  </si>
  <si>
    <t>NM_001458.4:c.6031G&gt;A</t>
  </si>
  <si>
    <t>NP_001449.3:p.Gly2011Arg</t>
  </si>
  <si>
    <t xml:space="preserve">	7-128852854-G-A</t>
  </si>
  <si>
    <t xml:space="preserve">0.795	</t>
  </si>
  <si>
    <t>PM2_supporting, PS4_supporting, PP1_supporting, PM6, PP3</t>
  </si>
  <si>
    <t>NM_001458.4:c.4952-5G&gt;A</t>
  </si>
  <si>
    <t xml:space="preserve">	7-128849326-G-A</t>
  </si>
  <si>
    <t>PM2_supporting, PP3 (SpliceAI=1; SPIP=98,41%)</t>
  </si>
  <si>
    <t xml:space="preserve">	7-128849511-C-T</t>
  </si>
  <si>
    <t>8 (7)</t>
  </si>
  <si>
    <t xml:space="preserve">3,968e-05	</t>
  </si>
  <si>
    <t xml:space="preserve">0.841	</t>
  </si>
  <si>
    <t>PM2_supporting, PS4_moderate, PP3</t>
  </si>
  <si>
    <t>NM_000169.2:c.902G&gt;A</t>
  </si>
  <si>
    <t>NP_000160.1:p.Arg301Gln</t>
  </si>
  <si>
    <t xml:space="preserve">	X-101398467-C-T</t>
  </si>
  <si>
    <t>12 (2)</t>
  </si>
  <si>
    <t>10 (2)</t>
  </si>
  <si>
    <t xml:space="preserve">9.156e-07	</t>
  </si>
  <si>
    <t xml:space="preserve">0.951	</t>
  </si>
  <si>
    <t>YES (9395081, 21598360, 22241068)</t>
  </si>
  <si>
    <t>In vitro &amp; in vivo experimental studies have shown that this missense change affects GLA function.</t>
  </si>
  <si>
    <t>PM2_supporting, PS4, PP1_strong, PP3, PS3</t>
  </si>
  <si>
    <t>PHENOCOPY_FABRY</t>
  </si>
  <si>
    <t>NM_000169.2:c.713G&gt;A</t>
  </si>
  <si>
    <t>NP_000160.1:p.Ser238Asn</t>
  </si>
  <si>
    <t xml:space="preserve">	X-101398873-C-T</t>
  </si>
  <si>
    <t>8 (5)</t>
  </si>
  <si>
    <t>10 (1)</t>
  </si>
  <si>
    <t>0.788</t>
  </si>
  <si>
    <t>YES (18154965, 31449323, 35242543, 32161151)</t>
  </si>
  <si>
    <t>NM_000169.2:c.1156C&gt;T</t>
  </si>
  <si>
    <t>NP_000160.1:p.Gln386*</t>
  </si>
  <si>
    <t xml:space="preserve">	X-101397943-G-A</t>
  </si>
  <si>
    <t>10 (0)</t>
  </si>
  <si>
    <t>PM2_supporting, PVS1, PP1_strong</t>
  </si>
  <si>
    <t>NM_000169.2:c.1160T&gt;C</t>
  </si>
  <si>
    <t>NP_000160.1:p.Leu387Pro</t>
  </si>
  <si>
    <t xml:space="preserve">	X-101397939-A-G</t>
  </si>
  <si>
    <t xml:space="preserve">0.697	</t>
  </si>
  <si>
    <t>NM_000169.2:c.679C&gt;T</t>
  </si>
  <si>
    <t>NP_000160.1:p.Arg227*</t>
  </si>
  <si>
    <t xml:space="preserve">	X-101398907-G-A</t>
  </si>
  <si>
    <t xml:space="preserve">9.145e-07	</t>
  </si>
  <si>
    <t>PM2_supporting, PS4, PVS1, PP1_strong</t>
  </si>
  <si>
    <t>NM_000169.2:c.644A&gt;G</t>
  </si>
  <si>
    <t>NP_000160.1:p.Asn215Ser</t>
  </si>
  <si>
    <t xml:space="preserve">	X-101398942-T-C</t>
  </si>
  <si>
    <t>14 (6)</t>
  </si>
  <si>
    <t>12 (4)</t>
  </si>
  <si>
    <t xml:space="preserve">3.487e-05	</t>
  </si>
  <si>
    <t xml:space="preserve">0.72	</t>
  </si>
  <si>
    <t>YES (16773563, 17555407, 21598360)</t>
  </si>
  <si>
    <t>NM_000169.2:c.950T&gt;C</t>
  </si>
  <si>
    <t>NP_000160.1:p.Ile317Thr</t>
  </si>
  <si>
    <t xml:space="preserve">	X-101398419-A-G</t>
  </si>
  <si>
    <t>6 (1)</t>
  </si>
  <si>
    <t xml:space="preserve">9.116e-07	</t>
  </si>
  <si>
    <t xml:space="preserve">0.953	</t>
  </si>
  <si>
    <t>NM_000169.2:c.-9_19del</t>
  </si>
  <si>
    <t>NP_000160.1:p.0?</t>
  </si>
  <si>
    <t>Start_loss</t>
  </si>
  <si>
    <t xml:space="preserve">	X-101407883-TTCTGGGTTCCTCAGCTGCATTGTCACGG-T</t>
  </si>
  <si>
    <t>PM2_supporting, PVS1_moderate</t>
  </si>
  <si>
    <t>NM_000169.2:c.334C&gt;T</t>
  </si>
  <si>
    <t>NP_000160.1:p.Arg112Cys</t>
  </si>
  <si>
    <t xml:space="preserve">	X-101403846-G-A</t>
  </si>
  <si>
    <t>8 (0)</t>
  </si>
  <si>
    <t xml:space="preserve">0.932	</t>
  </si>
  <si>
    <t>YES (14635108, 19287194, 23935525)</t>
  </si>
  <si>
    <t>NM_000169.2:c.337T&gt;C</t>
  </si>
  <si>
    <t>NP_000160.1:p.Phe113Leu</t>
  </si>
  <si>
    <t xml:space="preserve">	X-101403843-A-G</t>
  </si>
  <si>
    <t>12 (5)</t>
  </si>
  <si>
    <t>12 (3)</t>
  </si>
  <si>
    <t xml:space="preserve">0.974	</t>
  </si>
  <si>
    <t>YES (16773563, 17555407, 32099817)</t>
  </si>
  <si>
    <t>NM_000169.2:c.311G&gt;A</t>
  </si>
  <si>
    <t>NP_000160.1:p.Gly104Asp</t>
  </si>
  <si>
    <t xml:space="preserve">	X-101403869-C-T</t>
  </si>
  <si>
    <t xml:space="preserve">9.114e-07	</t>
  </si>
  <si>
    <t>0.806</t>
  </si>
  <si>
    <t>NM_000169.2:c.835C&gt;A</t>
  </si>
  <si>
    <t>NP_000160.1:p.Gln279Lys</t>
  </si>
  <si>
    <t xml:space="preserve">	X-101398534-G-T</t>
  </si>
  <si>
    <t>PM2_supporting, PS4, PP1, PM5, PP3</t>
  </si>
  <si>
    <t>NM_000169.2:c.1025G&gt;C</t>
  </si>
  <si>
    <t>NP_000160.1:p.Arg342Pro</t>
  </si>
  <si>
    <t xml:space="preserve">	X-101398074-C-G</t>
  </si>
  <si>
    <t>0.942</t>
  </si>
  <si>
    <t>PM2_supporting, PP3, PM5</t>
  </si>
  <si>
    <t>NM_000169.2:c.877C&gt;G</t>
  </si>
  <si>
    <t>NP_000160.1:p.Pro293Ala</t>
  </si>
  <si>
    <t>X-101398492-G-C</t>
  </si>
  <si>
    <t xml:space="preserve">0.955	</t>
  </si>
  <si>
    <t>NM_000169.2:c.593T&gt;C</t>
  </si>
  <si>
    <t>NP_000160.1:p.Ile198Thr</t>
  </si>
  <si>
    <t xml:space="preserve">	X-101400712-A-G</t>
  </si>
  <si>
    <t xml:space="preserve">1.388e-05	</t>
  </si>
  <si>
    <t>0.958</t>
  </si>
  <si>
    <t>NM_000169.2:c.487G&gt;T</t>
  </si>
  <si>
    <t>NP_000160.1:p.Gly163*</t>
  </si>
  <si>
    <t xml:space="preserve">	X-101401692-C-A</t>
  </si>
  <si>
    <t>NM_000169.2:c.502A&gt;T</t>
  </si>
  <si>
    <t>NP_000160.1:p.Lys168*</t>
  </si>
  <si>
    <t xml:space="preserve">	X-101401677-T-A</t>
  </si>
  <si>
    <t>NM_000169.2:c.100A&gt;G</t>
  </si>
  <si>
    <t>NP_000160.1:p.Asn34Asp</t>
  </si>
  <si>
    <t xml:space="preserve">	X-101407804-T-C</t>
  </si>
  <si>
    <t>0.723</t>
  </si>
  <si>
    <t>NM_000169.2:c.1108_1111delGCTTinsACCAGTTA</t>
  </si>
  <si>
    <t>NP_000160.1:p.Ala370Thrfs*6</t>
  </si>
  <si>
    <t xml:space="preserve">	X-101397988-AAGC-TAACTGGT</t>
  </si>
  <si>
    <t>NM_000169.2:c.520T&gt;G</t>
  </si>
  <si>
    <t>NP_000160.1:p.Cys174Gly</t>
  </si>
  <si>
    <t xml:space="preserve">	X-101401659-A-C</t>
  </si>
  <si>
    <t>0.513</t>
  </si>
  <si>
    <t>YES (27657681)</t>
  </si>
  <si>
    <t>In vitro experimental studies have shown that this missense change affects GLA function.</t>
  </si>
  <si>
    <t>PM2_supporting, PS4_moderate, PP1_strong, PS3_moderate</t>
  </si>
  <si>
    <t>NM_000169.2:c.708G&gt;C</t>
  </si>
  <si>
    <t>NP_000160.1:p.Trp236Cys</t>
  </si>
  <si>
    <t xml:space="preserve">	X-101398878-C-G</t>
  </si>
  <si>
    <t>0.927</t>
  </si>
  <si>
    <t>YES (23935525)</t>
  </si>
  <si>
    <t>PM2_supporting, PS4, PP1_strong, PS3_moderate, PP3</t>
  </si>
  <si>
    <t>NM_000169.2:c.827G&gt;A</t>
  </si>
  <si>
    <t>NP_000160.1:p.Ser276Asn</t>
  </si>
  <si>
    <t xml:space="preserve">	X-101398542-C-T</t>
  </si>
  <si>
    <t>11 (1)</t>
  </si>
  <si>
    <t>7 (0)</t>
  </si>
  <si>
    <t xml:space="preserve">9.148e-07	</t>
  </si>
  <si>
    <t>0.89</t>
  </si>
  <si>
    <t>NM_000169.2:c.494A&gt;T</t>
  </si>
  <si>
    <t>NP_000160.1:p.Asp165Val</t>
  </si>
  <si>
    <t xml:space="preserve">	X-101401685-T-A</t>
  </si>
  <si>
    <t>NM_000169.2:c.86_89delCTAG</t>
  </si>
  <si>
    <t>NP_000160.1:p.Ala29Glufs*91</t>
  </si>
  <si>
    <t xml:space="preserve">	X-101407814-TCTAG-T</t>
  </si>
  <si>
    <t>NM_000169.2:c.274G&gt;C</t>
  </si>
  <si>
    <t>NP_000160.1:p.Asp92His</t>
  </si>
  <si>
    <t xml:space="preserve">	X-101403906-C-G</t>
  </si>
  <si>
    <t>0.99</t>
  </si>
  <si>
    <t>NM_000169.2:c.561G&gt;A</t>
  </si>
  <si>
    <t>NP_000160.1:p.Met187Ile</t>
  </si>
  <si>
    <t xml:space="preserve">	X-101400744-C-T</t>
  </si>
  <si>
    <t>0.683</t>
  </si>
  <si>
    <t>NM_000169.2:c.192C&gt;T</t>
  </si>
  <si>
    <t>NP_000160.1:p.(Ile64=)</t>
  </si>
  <si>
    <t xml:space="preserve">Synonymous </t>
  </si>
  <si>
    <t xml:space="preserve">	X-101407712-G-A</t>
  </si>
  <si>
    <t xml:space="preserve">3.658e-06	</t>
  </si>
  <si>
    <t>PM2_supporting, PP3 (SPIP=97.3%)</t>
  </si>
  <si>
    <t>NM_000169.2:c.1284_1287delACTT</t>
  </si>
  <si>
    <t>NP_000160.1:p.Leu428fs</t>
  </si>
  <si>
    <t xml:space="preserve">	X-101397811-AAAGT-A</t>
  </si>
  <si>
    <t>NM_000169.2:c.188G&gt;C</t>
  </si>
  <si>
    <t>NP_000160.1:p.Cys63Ser</t>
  </si>
  <si>
    <t xml:space="preserve">	X-101407716-C-G</t>
  </si>
  <si>
    <t xml:space="preserve">0.94	</t>
  </si>
  <si>
    <t>PM2_supporting, PM5_strong, PP3</t>
  </si>
  <si>
    <t>NM_000169.2:c.440G&gt;A</t>
  </si>
  <si>
    <t>NP_000160.1:p.Gly147Glu</t>
  </si>
  <si>
    <t xml:space="preserve">	X-101401739-C-T</t>
  </si>
  <si>
    <t>PM2_supporting, PS4_moderate, PP1_supporting, PM5</t>
  </si>
  <si>
    <t>NM_000169.2:c.519C&gt;G</t>
  </si>
  <si>
    <t>NP_000160.1:p.Tyr173*</t>
  </si>
  <si>
    <t xml:space="preserve">	X-101401660-G-C</t>
  </si>
  <si>
    <t>NM_000169.2:c.169C&gt;T</t>
  </si>
  <si>
    <t>NP_000160.1:p.Gln57*</t>
  </si>
  <si>
    <t xml:space="preserve">	X-101407735-G-A</t>
  </si>
  <si>
    <t>5 (1)</t>
  </si>
  <si>
    <t>NM_000169.2:c.187T&gt;G</t>
  </si>
  <si>
    <t>NP_000160.1:p.Cys63Gly</t>
  </si>
  <si>
    <t xml:space="preserve">	X-101407717-A-C</t>
  </si>
  <si>
    <t>0.928</t>
  </si>
  <si>
    <t>NM_000169.2:c.239G&gt;A</t>
  </si>
  <si>
    <t>NP_000160.1:p.Gly80Asp</t>
  </si>
  <si>
    <t xml:space="preserve">	X-101403941-C-T</t>
  </si>
  <si>
    <t xml:space="preserve">1.824e-06	</t>
  </si>
  <si>
    <t>0.965</t>
  </si>
  <si>
    <t>NM_000169.2:c.1066C&gt;T</t>
  </si>
  <si>
    <t>NP_000160.1:p.Arg356Trp</t>
  </si>
  <si>
    <t xml:space="preserve">	X-101398033-G-A</t>
  </si>
  <si>
    <t xml:space="preserve">1.823e-06	</t>
  </si>
  <si>
    <t xml:space="preserve">0.673	</t>
  </si>
  <si>
    <t>YES (17555407, 239355259</t>
  </si>
  <si>
    <t>PM2_supporting, PS4, PP1_supporting, PS3, PP3</t>
  </si>
  <si>
    <t>NM_000169.2:c.512G&gt;T</t>
  </si>
  <si>
    <t>NP_000160.1:p.Gly171Val</t>
  </si>
  <si>
    <t>X-101401667-C-A</t>
  </si>
  <si>
    <t>0.944</t>
  </si>
  <si>
    <t>YES (32023956)</t>
  </si>
  <si>
    <t>PM2_supporting, PS4_supporting, PS3_moderate, PM5, PP3</t>
  </si>
  <si>
    <t>NM_000169.2:c.604T&gt;C</t>
  </si>
  <si>
    <t>NP_000160.1:p.Cys202Arg</t>
  </si>
  <si>
    <t xml:space="preserve">	X-101400701-A-G</t>
  </si>
  <si>
    <t>1 (0)</t>
  </si>
  <si>
    <t>NM_000169.2:c.1024C&gt;T</t>
  </si>
  <si>
    <t>NP_000160.1:p.Arg342*</t>
  </si>
  <si>
    <t xml:space="preserve">	X-101398075-G-A</t>
  </si>
  <si>
    <t>8 (1)</t>
  </si>
  <si>
    <t>PM2_supporting, PS4_moderate, PVS1</t>
  </si>
  <si>
    <t>NM_000169.2:c.334C&gt;G</t>
  </si>
  <si>
    <t>NP_000160.1:p.Arg112Gly</t>
  </si>
  <si>
    <t xml:space="preserve">	X-101403846-G-C</t>
  </si>
  <si>
    <t>0.931</t>
  </si>
  <si>
    <t>NM_020433.4:c.505G&gt;A</t>
  </si>
  <si>
    <t>NP_065166.2:p.Glu169Lys</t>
  </si>
  <si>
    <t xml:space="preserve">	20-44160282-C-T</t>
  </si>
  <si>
    <t xml:space="preserve">7.218e-07	</t>
  </si>
  <si>
    <t>0.499</t>
  </si>
  <si>
    <t>NM_004985.4:c.65A&gt;G</t>
  </si>
  <si>
    <t>NP_004976.2:p.Gln22Arg</t>
  </si>
  <si>
    <t xml:space="preserve">	12-25245320-T-C</t>
  </si>
  <si>
    <t>0.749</t>
  </si>
  <si>
    <t>PHENOCOPY_RASopathy</t>
  </si>
  <si>
    <t>NM_004985.4:c.458A&gt;T</t>
  </si>
  <si>
    <t>NP_004976.2:p.Asp153Val</t>
  </si>
  <si>
    <t xml:space="preserve">	12-25209904-T-A</t>
  </si>
  <si>
    <t>0.791</t>
  </si>
  <si>
    <t>PM2_supporting, PS4_supporting, PM6, PP3</t>
  </si>
  <si>
    <t>NM_004985.4:c.15A&gt;C</t>
  </si>
  <si>
    <t>NP_004976.2:p.Lys5Asn</t>
  </si>
  <si>
    <t xml:space="preserve">	12-25245370-T-G</t>
  </si>
  <si>
    <t>0.764</t>
  </si>
  <si>
    <t>PM2_supporting, PS4_supporting, PS1, PP3</t>
  </si>
  <si>
    <t>NM_002294.2:c.865-741_929-90del</t>
  </si>
  <si>
    <t>NP_002285.1:p.0?</t>
  </si>
  <si>
    <t>X-119575842-119577261-DEL</t>
  </si>
  <si>
    <t>PHENOCOPY_GLYCOGENOSIS</t>
  </si>
  <si>
    <t>NM_002294.2:c.1092delA</t>
  </si>
  <si>
    <t>NP_002285.1:p.Ala365Leufs*15</t>
  </si>
  <si>
    <t xml:space="preserve">	X-120441730-CT-C</t>
  </si>
  <si>
    <t>NM_002294.2:c.779_780insA</t>
  </si>
  <si>
    <t>NP_002285.1:p.His260Glnfs*14</t>
  </si>
  <si>
    <t xml:space="preserve">	X-120446389-G-GT</t>
  </si>
  <si>
    <t>NM_013995.2:c.1156delT</t>
  </si>
  <si>
    <t>NP_054701.1:p.Ser386Glnfs*3</t>
  </si>
  <si>
    <t xml:space="preserve">	X-120439230-GA-G</t>
  </si>
  <si>
    <t>NM_002294.2:c.307_308insTTTA</t>
  </si>
  <si>
    <t>NP_002285.1:p.Thr103Ilefs*11</t>
  </si>
  <si>
    <t xml:space="preserve">	X-120455446-G-GT</t>
  </si>
  <si>
    <t>NM_002294.2:c.725delA</t>
  </si>
  <si>
    <t>NP_002285.1:p.Asn242Thrfs*41</t>
  </si>
  <si>
    <t xml:space="preserve">	X-120447856-GT-G</t>
  </si>
  <si>
    <t>NM_002294.2:c.705_708delTACC</t>
  </si>
  <si>
    <t>NP_002285.1:p.Thr236Trpfs*5</t>
  </si>
  <si>
    <t xml:space="preserve">	X-120447873-TGGTA-T</t>
  </si>
  <si>
    <t>NM_002294.2:c.80_81insA</t>
  </si>
  <si>
    <t>NP_002285.1:p.Tyr27*</t>
  </si>
  <si>
    <t>X-120456753-A-AT</t>
  </si>
  <si>
    <t>NM_002294.2:c.742-2A&gt;G</t>
  </si>
  <si>
    <t xml:space="preserve">	X-120446429-T-C</t>
  </si>
  <si>
    <t>NM_002294.2:c.742-1G&gt;C</t>
  </si>
  <si>
    <t xml:space="preserve">	X-120446428-C-G</t>
  </si>
  <si>
    <t>NM_002294.2:c.973_974insC</t>
  </si>
  <si>
    <t>NP_002285.1:p.Leu325Profs*25</t>
  </si>
  <si>
    <t xml:space="preserve">	X-120441849-A-AG</t>
  </si>
  <si>
    <t>PM2_supporting, PVS1, PS4, PP1_strong</t>
  </si>
  <si>
    <t>NM_002294.2:c.244delG</t>
  </si>
  <si>
    <t>NP_002285.1:p.Asp82Ilefs*7</t>
  </si>
  <si>
    <t xml:space="preserve">	X-120455509-TC-T</t>
  </si>
  <si>
    <t>9 (1)</t>
  </si>
  <si>
    <t>5 (0)</t>
  </si>
  <si>
    <t>PM2_supporting, PVS1, PS4_moderate, PP1_moderate</t>
  </si>
  <si>
    <t>NM_002294.2:c.183+4_183+5insA</t>
  </si>
  <si>
    <t xml:space="preserve">	X-120456646-C-CT</t>
  </si>
  <si>
    <t>PM2_supporting, PP3 (SpliceAI=0,98; SPIP=98.41%)</t>
  </si>
  <si>
    <t>NM_000256.3:c.1412T&gt;A</t>
  </si>
  <si>
    <t>NP_000247.2:p.Val471Glu</t>
  </si>
  <si>
    <t xml:space="preserve">	11-47342875-A-T</t>
  </si>
  <si>
    <t>5 (4)</t>
  </si>
  <si>
    <t xml:space="preserve">0.949	</t>
  </si>
  <si>
    <t>NM_000256.3:c.1513_1515delAAG</t>
  </si>
  <si>
    <t>NP_000247.2:p.Lys505del</t>
  </si>
  <si>
    <t>11-47342686-CCTT-C</t>
  </si>
  <si>
    <t>37 (27)</t>
  </si>
  <si>
    <t>10 (6)</t>
  </si>
  <si>
    <t xml:space="preserve">9,578e-06	</t>
  </si>
  <si>
    <t>PS4, PM2_supporting, PM4, PS3_moderate, PP1</t>
  </si>
  <si>
    <t>NM_000256.3:c.1880C&gt;T</t>
  </si>
  <si>
    <t>NP_000247.2:p.Ala627Val</t>
  </si>
  <si>
    <t xml:space="preserve">	11-47341155-G-A</t>
  </si>
  <si>
    <t>7 (4)</t>
  </si>
  <si>
    <t>6 (5)</t>
  </si>
  <si>
    <t xml:space="preserve">
0.625</t>
  </si>
  <si>
    <t>YES (34097875)</t>
  </si>
  <si>
    <t xml:space="preserve">In vitro assays  provide evidence that this variant has an effect on protein structure </t>
  </si>
  <si>
    <t>PM2_supporting, PS4_moderate, PP1_moderate, PM3_supporting, PS3_supporting</t>
  </si>
  <si>
    <t>NM_000256.3:c.1800delA</t>
  </si>
  <si>
    <t>NP_000247.2:p.Lys600Asnfs*2</t>
  </si>
  <si>
    <t xml:space="preserve">	11-47341234-GT-G</t>
  </si>
  <si>
    <t>42 (35)</t>
  </si>
  <si>
    <t>12 (6)</t>
  </si>
  <si>
    <t xml:space="preserve">6,965e-07	</t>
  </si>
  <si>
    <t>PM2_supporting, PS4, PVS1</t>
  </si>
  <si>
    <t>Spliceogenic_exonic</t>
  </si>
  <si>
    <t xml:space="preserve">	11-47342578-C-G</t>
  </si>
  <si>
    <t>156 (110)</t>
  </si>
  <si>
    <t>15 (9)</t>
  </si>
  <si>
    <t xml:space="preserve">0.329	</t>
  </si>
  <si>
    <t>YES (28679633)</t>
  </si>
  <si>
    <t>RNA studies showed altered splicing</t>
  </si>
  <si>
    <t>NM_000256.3:c.3190+5G&gt;A</t>
  </si>
  <si>
    <t>Spliceogenic_Intronic</t>
  </si>
  <si>
    <t xml:space="preserve">	11-47333552-C-T</t>
  </si>
  <si>
    <t>13 (12)</t>
  </si>
  <si>
    <t xml:space="preserve">6,218e-06	</t>
  </si>
  <si>
    <t>YES (28679633; 30645170)</t>
  </si>
  <si>
    <t>PM2_supporting, PVS1, PS4</t>
  </si>
  <si>
    <t xml:space="preserve">	11-47337534-C-T</t>
  </si>
  <si>
    <t>30 (5)</t>
  </si>
  <si>
    <t>7 (3)</t>
  </si>
  <si>
    <t>0.386</t>
  </si>
  <si>
    <t>PM2_supporting, PS4, PM5, PP1_strong</t>
  </si>
  <si>
    <t>0.896</t>
  </si>
  <si>
    <t>NM_000256.3:c.3208delC</t>
  </si>
  <si>
    <t>NP_000247.2:p.Gln1070Argfs*5</t>
  </si>
  <si>
    <t xml:space="preserve">	11-47333315-TG-T</t>
  </si>
  <si>
    <t xml:space="preserve">6,985e-07	</t>
  </si>
  <si>
    <t>NM_000256.3:c.506-2A&gt;G</t>
  </si>
  <si>
    <t xml:space="preserve">	11-47349924-T-C</t>
  </si>
  <si>
    <t xml:space="preserve">4,789e-06	</t>
  </si>
  <si>
    <t>0.398</t>
  </si>
  <si>
    <t>NM_000256.3:c.2149-1G&gt;A</t>
  </si>
  <si>
    <t>11-47338680-C-T</t>
  </si>
  <si>
    <t>50 (37)</t>
  </si>
  <si>
    <t xml:space="preserve">6,865e-07	</t>
  </si>
  <si>
    <t>YES (34588271)</t>
  </si>
  <si>
    <t>NM_000256.3:c.787G&gt;T</t>
  </si>
  <si>
    <t>NP_000247.2:p.Gly263*</t>
  </si>
  <si>
    <t>11-47347891-C-A</t>
  </si>
  <si>
    <t>14 (9)</t>
  </si>
  <si>
    <t>NM_000256.3:c.2068G&gt;A</t>
  </si>
  <si>
    <t>NP_000247.2:p.Gly690Arg</t>
  </si>
  <si>
    <t>11-47339404-C-T</t>
  </si>
  <si>
    <t>0.111</t>
  </si>
  <si>
    <t xml:space="preserve">	11-47342719-G-A</t>
  </si>
  <si>
    <t>32(26)</t>
  </si>
  <si>
    <t>13 (5)</t>
  </si>
  <si>
    <t xml:space="preserve">
7,526e-06</t>
  </si>
  <si>
    <t>0.698</t>
  </si>
  <si>
    <t>NM_000256.3:c.2603-2A&gt;G</t>
  </si>
  <si>
    <t>11-47336013-T-C</t>
  </si>
  <si>
    <t>10 (4)</t>
  </si>
  <si>
    <t xml:space="preserve">	11-47351308-C-T</t>
  </si>
  <si>
    <t>27 (20)</t>
  </si>
  <si>
    <t xml:space="preserve">
0.651</t>
  </si>
  <si>
    <t>NM_000256.3:c.1224-52G&gt;A</t>
  </si>
  <si>
    <t>11-47343314-C-T</t>
  </si>
  <si>
    <t>20 (14)</t>
  </si>
  <si>
    <t xml:space="preserve">5,544e-05	</t>
  </si>
  <si>
    <t>YES (30025578)</t>
  </si>
  <si>
    <t>NM_000256.3:c.1457_1457+1delGGinsCT</t>
  </si>
  <si>
    <t>NP_000247.2:p.Trp486(?)</t>
  </si>
  <si>
    <t>11-47342829-CC-AG</t>
  </si>
  <si>
    <t>7 (6)</t>
  </si>
  <si>
    <t>7 (5)</t>
  </si>
  <si>
    <t>44 (11)</t>
  </si>
  <si>
    <t xml:space="preserve">6,841e-06	</t>
  </si>
  <si>
    <t xml:space="preserve">0.406	</t>
  </si>
  <si>
    <t>YES (34097875; 25031304)</t>
  </si>
  <si>
    <t>NM_000256.3:c.2157_2158insTC</t>
  </si>
  <si>
    <t>NP_000247.2:p.Glu720Serfs*35</t>
  </si>
  <si>
    <t>11-47338670-C-CGA</t>
  </si>
  <si>
    <t>NM_000256.3:c.1927+600C&gt;T</t>
  </si>
  <si>
    <t>11-47340403-G-A</t>
  </si>
  <si>
    <t>20 (13)</t>
  </si>
  <si>
    <t>YES (31730716)</t>
  </si>
  <si>
    <t>NM_000256.3:c.742G&gt;T</t>
  </si>
  <si>
    <t>NP_000247.2:p.Asp248Tyr</t>
  </si>
  <si>
    <t>11-47348454-C-A</t>
  </si>
  <si>
    <t xml:space="preserve">	2,054e-06</t>
  </si>
  <si>
    <t xml:space="preserve">	0.806</t>
  </si>
  <si>
    <t>NM_000256.3:c.2791_2792insG</t>
  </si>
  <si>
    <t>NP_000247.2:p.Val931Glyfs*120</t>
  </si>
  <si>
    <t>11-47335155-A-AC</t>
  </si>
  <si>
    <t>45 (30)</t>
  </si>
  <si>
    <t>20 (12)</t>
  </si>
  <si>
    <t>NM_000256.3:c.906-36G&gt;A</t>
  </si>
  <si>
    <t>11-47347065-C-T</t>
  </si>
  <si>
    <t>20 (15)</t>
  </si>
  <si>
    <t>YES (18337725)</t>
  </si>
  <si>
    <t>12 (7)</t>
  </si>
  <si>
    <t xml:space="preserve">1,314e-05	</t>
  </si>
  <si>
    <t xml:space="preserve">0.608	</t>
  </si>
  <si>
    <t>Minigene assay showed significantly altered splicing</t>
  </si>
  <si>
    <t>NM_000256.3:c.2308+1G&gt;A</t>
  </si>
  <si>
    <t>11-47338519-C-T</t>
  </si>
  <si>
    <t>120 (102)</t>
  </si>
  <si>
    <t>20 (11)</t>
  </si>
  <si>
    <t>YES (9048664)</t>
  </si>
  <si>
    <t>PM2_supporting, PVS1, PS4, PP1</t>
  </si>
  <si>
    <t>NM_000256.3:c.3627+1G&gt;A</t>
  </si>
  <si>
    <t>11-47332565-C-T</t>
  </si>
  <si>
    <t xml:space="preserve">	6,881e-07</t>
  </si>
  <si>
    <t>YES (9562578)</t>
  </si>
  <si>
    <t>160 (85)</t>
  </si>
  <si>
    <t xml:space="preserve">3,374e-05	</t>
  </si>
  <si>
    <t>0.616</t>
  </si>
  <si>
    <t>YES (15114369; 30645170)</t>
  </si>
  <si>
    <t>NM_000256.3:c.1090+2T&gt;C</t>
  </si>
  <si>
    <t>11-47346205-A-G</t>
  </si>
  <si>
    <t>0.404</t>
  </si>
  <si>
    <t>NM_000256.3:c.821+3G&gt;T</t>
  </si>
  <si>
    <t>11-47347854-C-A</t>
  </si>
  <si>
    <t xml:space="preserve">7,082e-07	</t>
  </si>
  <si>
    <t>YES (30645170)</t>
  </si>
  <si>
    <t>NM_000256.3:c.2373_2374insG</t>
  </si>
  <si>
    <t>NP_000247.2:p.Trp792Valfs*41</t>
  </si>
  <si>
    <t>11-47337729-A-AC</t>
  </si>
  <si>
    <t>25 (20)</t>
  </si>
  <si>
    <t xml:space="preserve">2,762e-05	</t>
  </si>
  <si>
    <t>NM_000256.3:c.2552C&gt;T</t>
  </si>
  <si>
    <t>NP_000247.2:p.Ala851Val</t>
  </si>
  <si>
    <t>11-47337441-G-A</t>
  </si>
  <si>
    <t xml:space="preserve">7,81e-05	</t>
  </si>
  <si>
    <t>0.247</t>
  </si>
  <si>
    <t>82 (47)</t>
  </si>
  <si>
    <t>40 (37)</t>
  </si>
  <si>
    <t xml:space="preserve">5,473e-06	</t>
  </si>
  <si>
    <t>PM2_supporting, PS4, PM5, PP1_supporting</t>
  </si>
  <si>
    <t>NM_000256.3:c.1224-80G&gt;A</t>
  </si>
  <si>
    <t>11-47343342-C-T</t>
  </si>
  <si>
    <t>10 (7)</t>
  </si>
  <si>
    <t xml:space="preserve">	1,637e-05</t>
  </si>
  <si>
    <t>PM2_supporting, PVS1, PS4, PP1_supporting</t>
  </si>
  <si>
    <t>22 (6)</t>
  </si>
  <si>
    <t xml:space="preserve">0,0001	</t>
  </si>
  <si>
    <t>0.046</t>
  </si>
  <si>
    <t>PVS1, PS4_strong, PP1_supporting</t>
  </si>
  <si>
    <t>NM_000256.3:c.2610delC</t>
  </si>
  <si>
    <t>NP_000247.2:p.Ser871Alafs*8</t>
  </si>
  <si>
    <t>11-47336003-TG-T</t>
  </si>
  <si>
    <t xml:space="preserve">1,464e-05	</t>
  </si>
  <si>
    <t>NM_000256.3:c.2219G&gt;C</t>
  </si>
  <si>
    <t>NP_000247.2:p.Gly740Ala</t>
  </si>
  <si>
    <t>11-47338609-C-G</t>
  </si>
  <si>
    <t xml:space="preserve">1,71e-05	</t>
  </si>
  <si>
    <t>0.425</t>
  </si>
  <si>
    <t>NM_000256.3:c.2308+219T&gt;C</t>
  </si>
  <si>
    <t>11-47338301-A-G</t>
  </si>
  <si>
    <t>10 (9)</t>
  </si>
  <si>
    <t>PM2_supporting, PS4_Moderate, BP4</t>
  </si>
  <si>
    <t>NM_000256.3:c.3479T&gt;A</t>
  </si>
  <si>
    <t>NP_000247.2:p.Ile1160Asn</t>
  </si>
  <si>
    <t>11-47332825-A-T</t>
  </si>
  <si>
    <t>0.934</t>
  </si>
  <si>
    <t>13 (9)</t>
  </si>
  <si>
    <t>0.65</t>
  </si>
  <si>
    <t>YES (24602043)</t>
  </si>
  <si>
    <t>PM2_supporting, PS4, PM5, PP3, PS3_moderate</t>
  </si>
  <si>
    <t>NM_000256.3:c.3330+5G&gt;C</t>
  </si>
  <si>
    <t>11-47333189-C-G</t>
  </si>
  <si>
    <t>25 (19)</t>
  </si>
  <si>
    <t xml:space="preserve">7,59e-06	</t>
  </si>
  <si>
    <t>YES (7493025; 28679633)</t>
  </si>
  <si>
    <t>NM_000256.3:c.2558delG</t>
  </si>
  <si>
    <t>NP_000247.2:p.Gly853Alafs*26</t>
  </si>
  <si>
    <t>11-47337434-GC-G</t>
  </si>
  <si>
    <t>NM_000256.3:c.1755_1756insTG</t>
  </si>
  <si>
    <t>NP_000247.2:p.Pro586Cysfs*6</t>
  </si>
  <si>
    <t>11-47342025-G-GCA</t>
  </si>
  <si>
    <t>NM_000256.3:c.2274C&gt;T</t>
  </si>
  <si>
    <t>NP_000247.2:p.(Gly758=)</t>
  </si>
  <si>
    <t>11-47338554-G-A</t>
  </si>
  <si>
    <t xml:space="preserve">4,105e-06	</t>
  </si>
  <si>
    <t>Minigene assay showed significantly altered splicing (inframe deletion)</t>
  </si>
  <si>
    <t>PM2_supporting, PS3, PS4_moderate</t>
  </si>
  <si>
    <t>NM_000256.3:c.3286G&gt;A</t>
  </si>
  <si>
    <t>NP_000247.2:p.Glu1096Lys</t>
  </si>
  <si>
    <t>11-47333238-C-T</t>
  </si>
  <si>
    <t xml:space="preserve">2,088e-06	</t>
  </si>
  <si>
    <t>0.275</t>
  </si>
  <si>
    <t>NM_000256.3:c.572G&gt;T</t>
  </si>
  <si>
    <t>NP_000247.2:p.Trp191Leu</t>
  </si>
  <si>
    <t>11-47349856-C-A</t>
  </si>
  <si>
    <t>0.923</t>
  </si>
  <si>
    <t>NM_000256.3:c.2670_2671insG</t>
  </si>
  <si>
    <t>NP_000247.2:p.Arg891Alafs*160</t>
  </si>
  <si>
    <t>11-47335943-G-GC</t>
  </si>
  <si>
    <t>80 (71)</t>
  </si>
  <si>
    <t xml:space="preserve">	7,082e-07</t>
  </si>
  <si>
    <t>NM_000256.3:c.2371C&gt;T</t>
  </si>
  <si>
    <t>NP_000247.2:p.Gln791*</t>
  </si>
  <si>
    <t>11-47337732-G-A</t>
  </si>
  <si>
    <t>NM_000256.3:c.1227-13G&gt;A</t>
  </si>
  <si>
    <t>11-47343158-C-T</t>
  </si>
  <si>
    <t>20 (9)</t>
  </si>
  <si>
    <t xml:space="preserve">8,93e-06	</t>
  </si>
  <si>
    <t>YES (12110947; 28679633)</t>
  </si>
  <si>
    <t>NM_000256.3:c.3328delA</t>
  </si>
  <si>
    <t>NP_000247.2:p.Met1110Trpfs*79</t>
  </si>
  <si>
    <t>11-47333195-AT-A</t>
  </si>
  <si>
    <t>NM_000256.3:c.5C&gt;G</t>
  </si>
  <si>
    <t>NP_000247.2:p.Pro2Arg</t>
  </si>
  <si>
    <t>11-47352643-G-C</t>
  </si>
  <si>
    <t>0.331</t>
  </si>
  <si>
    <t>NM_000256.3:c.1119C&gt;G</t>
  </si>
  <si>
    <t>NP_000247.2:p.Tyr373*</t>
  </si>
  <si>
    <t>11-47343596-G-C</t>
  </si>
  <si>
    <t>NM_000256.3:c.2864_2865delCT</t>
  </si>
  <si>
    <t>NP_000247.2:p.Pro955Argfs*95</t>
  </si>
  <si>
    <t>11-47335081-CAG-C</t>
  </si>
  <si>
    <t>20 (8)</t>
  </si>
  <si>
    <t xml:space="preserve">6,927e-06	</t>
  </si>
  <si>
    <t>NM_000256.3:c.821+5G&gt;A</t>
  </si>
  <si>
    <t>11-47347852-C-T</t>
  </si>
  <si>
    <t>YES (9048664; 28679633)</t>
  </si>
  <si>
    <t>NM_000256.3:c.2258_2259insT</t>
  </si>
  <si>
    <t>NP_000247.2:p.Lys754Glufs*79</t>
  </si>
  <si>
    <t xml:space="preserve">	11-47338569-C-CA</t>
  </si>
  <si>
    <t>NM_000256.3:c.517A&gt;G</t>
  </si>
  <si>
    <t>NP_000247.2:p.Thr173Ala</t>
  </si>
  <si>
    <t>11-47349911-T-C</t>
  </si>
  <si>
    <t xml:space="preserve">4,13e-06	</t>
  </si>
  <si>
    <t>0.171</t>
  </si>
  <si>
    <t>NM_000256.3:c.1457+2T&gt;G</t>
  </si>
  <si>
    <t>11-47342828-A-C</t>
  </si>
  <si>
    <t>NM_000256.3:c.3803T&gt;C</t>
  </si>
  <si>
    <t>NP_000247.2:p.Leu1268Pro</t>
  </si>
  <si>
    <t>11-47332083-A-G</t>
  </si>
  <si>
    <t>0.933</t>
  </si>
  <si>
    <t>NM_000256.3:c.2148+154_2737+253del</t>
  </si>
  <si>
    <t>NP_000247.2:p.Leu717Alafs*11</t>
  </si>
  <si>
    <t>11-47335619-47339166-del</t>
  </si>
  <si>
    <t>NM_000256.3:c.3491-3C&gt;G</t>
  </si>
  <si>
    <t>11-47332705-G-C</t>
  </si>
  <si>
    <t xml:space="preserve">1,376e-06	</t>
  </si>
  <si>
    <t>NM_000256.3:c.1458-7C&gt;A</t>
  </si>
  <si>
    <t>11-47342751-G-T</t>
  </si>
  <si>
    <t>NM_000256.3:c.233C&gt;G</t>
  </si>
  <si>
    <t>NP_000247.2:p.Ser78Cys</t>
  </si>
  <si>
    <t>11-47351298-G-C</t>
  </si>
  <si>
    <t>0.17</t>
  </si>
  <si>
    <t xml:space="preserve">	11-47342718-C-T</t>
  </si>
  <si>
    <t>39 (23)</t>
  </si>
  <si>
    <t>19 (15)</t>
  </si>
  <si>
    <t>0.435</t>
  </si>
  <si>
    <t>YES (32841044)</t>
  </si>
  <si>
    <t>PM2_supporting, PS4, PM5, PS3_supporting, PP1_strong</t>
  </si>
  <si>
    <t>NM_000256.3:c.1928-2A&gt;G</t>
  </si>
  <si>
    <t>11-47339792-T-C</t>
  </si>
  <si>
    <t>45 (32)</t>
  </si>
  <si>
    <t xml:space="preserve">1,369e-05	</t>
  </si>
  <si>
    <t>YES (11499719)</t>
  </si>
  <si>
    <t>NM_000256.3:c.2490_2491insT</t>
  </si>
  <si>
    <t>NP_000247.2:p.His831Serfs*2</t>
  </si>
  <si>
    <t>11-47337502-G-GA</t>
  </si>
  <si>
    <t xml:space="preserve">3,421e-06	</t>
  </si>
  <si>
    <t>NM_000256.3:c.321_322insGCTGGCCCCTGCC</t>
  </si>
  <si>
    <t>NP_000247.2:p.Pro108Alafs*9</t>
  </si>
  <si>
    <t>11-47350586-G-GGGCAGGGGCCAGC</t>
  </si>
  <si>
    <t>NM_000256.3:c.3684_3685insC</t>
  </si>
  <si>
    <t>NP_000247.2:p.Met1229Hisfs*13</t>
  </si>
  <si>
    <t>11-47332201-T-TG</t>
  </si>
  <si>
    <t>NM_000256.3:c.407-139_926+84del</t>
  </si>
  <si>
    <t>NP_000247.2:p.Ser137Thrfs*40</t>
  </si>
  <si>
    <t>11-47346538-47350247-DEL</t>
  </si>
  <si>
    <t>NM_000256.3:c.671_680delTGCACATCACinsACATCAT</t>
  </si>
  <si>
    <t>NP_000247.2:p.Leu224_Thr227delinsHisIleIle</t>
  </si>
  <si>
    <t>delins</t>
  </si>
  <si>
    <t>11-47348516-GTGATGTGCA-ATGATGT</t>
  </si>
  <si>
    <t>PM2_supporting, PM4, PS4_supporting</t>
  </si>
  <si>
    <t>9 (8)</t>
  </si>
  <si>
    <t xml:space="preserve">	6,845e-07</t>
  </si>
  <si>
    <t xml:space="preserve">	0.12</t>
  </si>
  <si>
    <t>PM2_supporting, PS4_moderate, BP4</t>
  </si>
  <si>
    <t>NM_000256.3:c.671_673delTGC</t>
  </si>
  <si>
    <t>NP_000247.2:p.Leu224del</t>
  </si>
  <si>
    <t>11-47348522-TGCA-T</t>
  </si>
  <si>
    <t xml:space="preserve">6,846e-07	</t>
  </si>
  <si>
    <t>PM2_supporting, PS4, PM4</t>
  </si>
  <si>
    <t>NM_000256.3:c.1358_1359insC</t>
  </si>
  <si>
    <t>NP_000247.2:p.Val454Cysfs*21</t>
  </si>
  <si>
    <t>11-47342928-A-AG</t>
  </si>
  <si>
    <t>NM_000256.3:c.1224-19G&gt;A</t>
  </si>
  <si>
    <t>11-47343281-C-T</t>
  </si>
  <si>
    <t>25 (16)</t>
  </si>
  <si>
    <t>11 (5)</t>
  </si>
  <si>
    <t xml:space="preserve">8,588e-06	</t>
  </si>
  <si>
    <t>NM_000256.3:c.639C&gt;G</t>
  </si>
  <si>
    <t>NP_000247.2:p.Tyr213*</t>
  </si>
  <si>
    <t>11-47349789-G-C</t>
  </si>
  <si>
    <t xml:space="preserve">3,002e-05	</t>
  </si>
  <si>
    <t>0.329</t>
  </si>
  <si>
    <t>NM_000256.3:c.3771C&gt;A</t>
  </si>
  <si>
    <t>NP_000247.2:p.Asn1257Lys</t>
  </si>
  <si>
    <t>11-47332115-G-T</t>
  </si>
  <si>
    <t xml:space="preserve">	0.569</t>
  </si>
  <si>
    <t>PM2_supporting, PS4_moderate, PM1, PS3_moderate, PP3, PP1_supporting</t>
  </si>
  <si>
    <t>NM_000256.3:c.3815-11_3815-9delCTC</t>
  </si>
  <si>
    <t>11-47331889-AGAG-A</t>
  </si>
  <si>
    <t>13 (13)</t>
  </si>
  <si>
    <t xml:space="preserve">2,058e-06	</t>
  </si>
  <si>
    <t>PM2_supporting, PS4, PP1_moderate, PP3</t>
  </si>
  <si>
    <t>NM_000256.3:c.2149-1G&gt;T</t>
  </si>
  <si>
    <t>11-47338680-C-A</t>
  </si>
  <si>
    <t>NM_000256.3:c.3810_3811insTGAGTGCCGCCTGGAGGTG</t>
  </si>
  <si>
    <t>NP_000247.2:p.Arg1271*</t>
  </si>
  <si>
    <t>11-47332075-G-GCACCTCCAGGCGGCACTCA</t>
  </si>
  <si>
    <t>NM_000256.3:c.3190+2T&gt;G</t>
  </si>
  <si>
    <t>11-47333555-A-C</t>
  </si>
  <si>
    <t>8 (4)</t>
  </si>
  <si>
    <t xml:space="preserve">2,072e-06	</t>
  </si>
  <si>
    <t>NM_000256.3:c.2452_2460delTGGATGCGG</t>
  </si>
  <si>
    <t>NP_000247.2:p.Trp818_Arg820del</t>
  </si>
  <si>
    <t>Inframe_deletion</t>
  </si>
  <si>
    <t>11-47337532-GCCGCATCCA-G</t>
  </si>
  <si>
    <t>NM_000256.3:c.927-9G&gt;A</t>
  </si>
  <si>
    <t>11-47346379-C-T</t>
  </si>
  <si>
    <t xml:space="preserve">1,13e-05	</t>
  </si>
  <si>
    <t>NM_000256.3:c.2905C&gt;T</t>
  </si>
  <si>
    <t>NP_000247.2:p.Gln969*</t>
  </si>
  <si>
    <t>11-47335042-G-A</t>
  </si>
  <si>
    <t>15 (5)</t>
  </si>
  <si>
    <t xml:space="preserve">2,172e-06	</t>
  </si>
  <si>
    <t xml:space="preserve">3,427e-06	</t>
  </si>
  <si>
    <t>0.439</t>
  </si>
  <si>
    <t>NM_000256.3:c.2724_2725delCTinsGCTGTA</t>
  </si>
  <si>
    <t>NP_000247.2:p.Tyr908*</t>
  </si>
  <si>
    <t>11-47335889-AG-TACAGC</t>
  </si>
  <si>
    <t>NM_000256.3:c.3192_3193insC</t>
  </si>
  <si>
    <t>NP_000247.2:p.Lys1065Glnfs*12</t>
  </si>
  <si>
    <t>11-47333331-T-TG</t>
  </si>
  <si>
    <t>8 (2)</t>
  </si>
  <si>
    <t xml:space="preserve">7,046e-07	</t>
  </si>
  <si>
    <t>NM_000256.3:c.3408C&gt;A</t>
  </si>
  <si>
    <t>NP_000247.2:p.Tyr1136*</t>
  </si>
  <si>
    <t>11-47332896-G-T</t>
  </si>
  <si>
    <t>NM_000256.3:c.2023G&gt;C</t>
  </si>
  <si>
    <t>NP_000247.2:p.Gly675Arg</t>
  </si>
  <si>
    <t>11-47339695-C-G</t>
  </si>
  <si>
    <t>0.914</t>
  </si>
  <si>
    <t>NM_000256.3:c.3814+5G&gt;C</t>
  </si>
  <si>
    <t>11-47332067-C-G</t>
  </si>
  <si>
    <t>NM_000256.3:c.506-12_506-9delCTGCinsTTT</t>
  </si>
  <si>
    <t>11-47349931-GCAG-AAA</t>
  </si>
  <si>
    <t>PM2_supporting, PS4_moderate</t>
  </si>
  <si>
    <t>NM_000256.3:c.2827C&gt;T</t>
  </si>
  <si>
    <t>NP_000247.2:p.Arg943*</t>
  </si>
  <si>
    <t>11-47335120-G-A</t>
  </si>
  <si>
    <t>40 (25)</t>
  </si>
  <si>
    <t xml:space="preserve">1,164e-05	</t>
  </si>
  <si>
    <t>NM_000256.3:c.821+1G&gt;A</t>
  </si>
  <si>
    <t>11-47347856-C-T</t>
  </si>
  <si>
    <t>18 (9)</t>
  </si>
  <si>
    <t xml:space="preserve">4,955e-06	</t>
  </si>
  <si>
    <t>NM_000256.3:c.3065G&gt;T</t>
  </si>
  <si>
    <t>NP_000247.2:p.Arg1022Leu</t>
  </si>
  <si>
    <t>11-47333682-C-A</t>
  </si>
  <si>
    <t>0.71</t>
  </si>
  <si>
    <t>NM_000256.3:c.1670_1671insG</t>
  </si>
  <si>
    <t>NP_000247.2:p.Ala558Argfs*10</t>
  </si>
  <si>
    <t>11-47342110-G-GC</t>
  </si>
  <si>
    <t>NM_000256.3:c.1458-1G&gt;A</t>
  </si>
  <si>
    <t>11-47342745-C-T</t>
  </si>
  <si>
    <t>9 (4)</t>
  </si>
  <si>
    <t>NM_000256.3:c.373_374delGC</t>
  </si>
  <si>
    <t>NP_000247.2:p.Ala125*</t>
  </si>
  <si>
    <t>11-47350533-AGC-A</t>
  </si>
  <si>
    <t>NM_000256.3:c.3066_3067insC</t>
  </si>
  <si>
    <t>NP_000247.2:p.Asn1023Glnfs*28</t>
  </si>
  <si>
    <t>11-47333680-T-TG</t>
  </si>
  <si>
    <t>14 (10)</t>
  </si>
  <si>
    <t>NM_000256.3:c.82G&gt;A</t>
  </si>
  <si>
    <t>NP_000247.2:p.Val28Met</t>
  </si>
  <si>
    <t>11-47351449-C-T</t>
  </si>
  <si>
    <t xml:space="preserve">9,167e-05	</t>
  </si>
  <si>
    <t>0.184</t>
  </si>
  <si>
    <t>NM_000256.3:c.2401C&gt;T</t>
  </si>
  <si>
    <t>NP_000247.2:p.Gln801*</t>
  </si>
  <si>
    <t>11-47337702-G-A</t>
  </si>
  <si>
    <t>21 (3)</t>
  </si>
  <si>
    <t xml:space="preserve">1,849e-05	</t>
  </si>
  <si>
    <t>0.854</t>
  </si>
  <si>
    <t>YES (PMID: 27108529)</t>
  </si>
  <si>
    <t>PM2_supporting, PS4, PP3, PS3_supporting, PS1_strong</t>
  </si>
  <si>
    <t>NM_000256.3:c.2441_2443delAGA</t>
  </si>
  <si>
    <t>NP_000247.2:p.Lys814del</t>
  </si>
  <si>
    <t>11-47337549-CTCT-C</t>
  </si>
  <si>
    <t>35 (33)</t>
  </si>
  <si>
    <t xml:space="preserve">3,832e-05	</t>
  </si>
  <si>
    <t>NM_000256.3:c.1223+2T&gt;G</t>
  </si>
  <si>
    <t>11-47343490-A-C</t>
  </si>
  <si>
    <t xml:space="preserve">1,073e-05	</t>
  </si>
  <si>
    <t>NM_000256.3:c.2541C&gt;G</t>
  </si>
  <si>
    <t>NP_000247.2:p.Tyr847*</t>
  </si>
  <si>
    <t>11-47337452-G-C</t>
  </si>
  <si>
    <t xml:space="preserve">6,845e-07	</t>
  </si>
  <si>
    <t>NM_000256.3:c.3234G&gt;A</t>
  </si>
  <si>
    <t>NP_000247.2:p.Trp1078*</t>
  </si>
  <si>
    <t>11-47333290-C-T</t>
  </si>
  <si>
    <t>NM_000256.3:c.1898-23A&gt;G</t>
  </si>
  <si>
    <t>11-47341055-T-C</t>
  </si>
  <si>
    <t xml:space="preserve">2,108e-06	</t>
  </si>
  <si>
    <t>YES (32396390)</t>
  </si>
  <si>
    <t>NM_000256.3:c.2556delC</t>
  </si>
  <si>
    <t>NP_000247.2:p.Ile852Metfs*27</t>
  </si>
  <si>
    <t>11-47337436-CG-C</t>
  </si>
  <si>
    <t>9 (7)</t>
  </si>
  <si>
    <t xml:space="preserve">3,49e-05	</t>
  </si>
  <si>
    <t>0.84</t>
  </si>
  <si>
    <t>NM_000256.3:c.822-13_822-12delCT</t>
  </si>
  <si>
    <t>11-47347691-TAG-T</t>
  </si>
  <si>
    <t>NM_000256.3:c.77delC</t>
  </si>
  <si>
    <t>NP_000247.2:p.Pro26Leufs*13</t>
  </si>
  <si>
    <t>11-47351453-AG-A</t>
  </si>
  <si>
    <t>NM_000256.3:c.2755G&gt;T</t>
  </si>
  <si>
    <t>NP_000247.2:p.Ala919Ser</t>
  </si>
  <si>
    <t>11-47335192-C-A</t>
  </si>
  <si>
    <t>0 (0)</t>
  </si>
  <si>
    <t>0.187</t>
  </si>
  <si>
    <t>NM_000256.3:c.1036C&gt;G</t>
  </si>
  <si>
    <t>NP_000247.2:p.Arg346Gly</t>
  </si>
  <si>
    <t>11-47346261-G-C</t>
  </si>
  <si>
    <t>0.681</t>
  </si>
  <si>
    <t xml:space="preserve">	11-47342719-G-C</t>
  </si>
  <si>
    <t>35 (22)</t>
  </si>
  <si>
    <t>16 (15)</t>
  </si>
  <si>
    <t>0.504</t>
  </si>
  <si>
    <t>NM_000256.3:c.3773T&gt;G</t>
  </si>
  <si>
    <t>NP_000247.2:p.Leu1258*</t>
  </si>
  <si>
    <t>11-47332113-A-C</t>
  </si>
  <si>
    <t xml:space="preserve">6,844e-07	</t>
  </si>
  <si>
    <t>NM_000256.3:c.237C&gt;G</t>
  </si>
  <si>
    <t>NP_000247.2:p.Tyr79*</t>
  </si>
  <si>
    <t>11-47351294-G-C</t>
  </si>
  <si>
    <t>0.861</t>
  </si>
  <si>
    <t>PM2_supporting, PS4_strong, PP3</t>
  </si>
  <si>
    <t>NM_000256.3:c.655_658delGTCT</t>
  </si>
  <si>
    <t>NP_000247.2:p.Val219Ilefs*80</t>
  </si>
  <si>
    <t>11-47348537-TAGAC-T</t>
  </si>
  <si>
    <t>NM_000256.3:c.3697C&gt;T</t>
  </si>
  <si>
    <t>NP_000247.2:p.Gln1233*</t>
  </si>
  <si>
    <t>11-47332189-G-A</t>
  </si>
  <si>
    <t>34 (10)</t>
  </si>
  <si>
    <t xml:space="preserve">9,579e-06	</t>
  </si>
  <si>
    <t>NM_000256.3:c.3723_3726delAAAG</t>
  </si>
  <si>
    <t>NP_000247.2:p.Arg1241fs</t>
  </si>
  <si>
    <t>11-47332159-GCTTT-G</t>
  </si>
  <si>
    <t>6 (6)</t>
  </si>
  <si>
    <t>PM2_supporting, PS4_moderate, PM4, PP1_moderate</t>
  </si>
  <si>
    <t xml:space="preserve">6,91e-05	</t>
  </si>
  <si>
    <t>0.152</t>
  </si>
  <si>
    <t xml:space="preserve">4,106e-06	</t>
  </si>
  <si>
    <t>0.789</t>
  </si>
  <si>
    <t>NM_000256.3:c.587G&gt;A</t>
  </si>
  <si>
    <t>NP_000247.2:p.Trp196*</t>
  </si>
  <si>
    <t>11-47349841-C-T</t>
  </si>
  <si>
    <t>NM_000256.3:c.2783C&gt;A</t>
  </si>
  <si>
    <t>NP_000247.2:p.Ser928*</t>
  </si>
  <si>
    <t>11-47335164-G-T</t>
  </si>
  <si>
    <t>NM_000256.3:c.724T&gt;C</t>
  </si>
  <si>
    <t>NP_000247.2:p.Ser242Pro</t>
  </si>
  <si>
    <t>11-47348472-A-G</t>
  </si>
  <si>
    <t>0.59</t>
  </si>
  <si>
    <t>NM_000256.3:c.3142C&gt;T</t>
  </si>
  <si>
    <t>NP_000247.2:p.Arg1048Cys</t>
  </si>
  <si>
    <t>11-47333605-G-A</t>
  </si>
  <si>
    <t xml:space="preserve">1,24e-05	</t>
  </si>
  <si>
    <t>0.274</t>
  </si>
  <si>
    <t>NM_000256.3:c.292G&gt;C</t>
  </si>
  <si>
    <t>NP_000247.2:p.Glu98Gln</t>
  </si>
  <si>
    <t>11-47351239-C-G</t>
  </si>
  <si>
    <t>0.081</t>
  </si>
  <si>
    <t>PM2_supporting, PS4_supporting, PP3, PS1_supporting</t>
  </si>
  <si>
    <t>NM_000256.3:c.927-28C&gt;T</t>
  </si>
  <si>
    <t>11-47346398-G-A</t>
  </si>
  <si>
    <t xml:space="preserve">4,2e-05	</t>
  </si>
  <si>
    <t>NM_000256.3:c.1183A&gt;T</t>
  </si>
  <si>
    <t>NP_000247.2:p.Lys395*</t>
  </si>
  <si>
    <t>11-47343532-T-A</t>
  </si>
  <si>
    <t>NM_000256.3:c.3330+5G&gt;A</t>
  </si>
  <si>
    <t>11-47333189-C-T</t>
  </si>
  <si>
    <t xml:space="preserve">6,9e-07	</t>
  </si>
  <si>
    <t>NM_000256.3:c.3797G&gt;A</t>
  </si>
  <si>
    <t>NP_000247.2:p.Cys1266Tyr</t>
  </si>
  <si>
    <t>11-47332089-C-T</t>
  </si>
  <si>
    <t>0.716</t>
  </si>
  <si>
    <t>PM2_supporting, PS4_moderate, PM1, PP3</t>
  </si>
  <si>
    <t>NM_000256.3:c.572G&gt;A</t>
  </si>
  <si>
    <t>NP_000247.2:p.Trp191*</t>
  </si>
  <si>
    <t>11-47349856-C-T</t>
  </si>
  <si>
    <t>NM_000256.3:c.2905+1G&gt;A</t>
  </si>
  <si>
    <t>11-47335041-C-T</t>
  </si>
  <si>
    <t>20 (18)</t>
  </si>
  <si>
    <t xml:space="preserve">5,072e-06	</t>
  </si>
  <si>
    <t>NM_000256.3:c.505+5G&gt;C</t>
  </si>
  <si>
    <t>11-47350009-C-G</t>
  </si>
  <si>
    <t>NM_000256.3:c.1091-18C&gt;G</t>
  </si>
  <si>
    <t>11-47343642-G-C</t>
  </si>
  <si>
    <t>NM_000256.3:c.1961G&gt;A</t>
  </si>
  <si>
    <t>NP_000247.2:p.Arg654His</t>
  </si>
  <si>
    <t>11-47339757-C-T</t>
  </si>
  <si>
    <t xml:space="preserve">1,711e-05	</t>
  </si>
  <si>
    <t>0.258</t>
  </si>
  <si>
    <t>NM_000256.3:c.2309-2A&gt;G</t>
  </si>
  <si>
    <t>11-47337796-T-C</t>
  </si>
  <si>
    <t>PM2_supporting, PSV1, PS4, PP1_strong</t>
  </si>
  <si>
    <t>NM_000256.3:c.2055G&gt;T</t>
  </si>
  <si>
    <t>NP_000247.2:p.Lys685Asn</t>
  </si>
  <si>
    <t>11-47339663-C-A</t>
  </si>
  <si>
    <t>0.561</t>
  </si>
  <si>
    <t>NM_000256.3:c.1240delT</t>
  </si>
  <si>
    <t>NP_000247.2:p.Ser414Profs*8</t>
  </si>
  <si>
    <t>11-47343131-GA-G</t>
  </si>
  <si>
    <t>16 (16)</t>
  </si>
  <si>
    <t>NM_000256.3:c.1457+4A&gt;G</t>
  </si>
  <si>
    <t>11-47342826-T-C</t>
  </si>
  <si>
    <t>NM_000256.3:c.2213T&gt;G</t>
  </si>
  <si>
    <t>NP_000247.2:p.Val738Gly</t>
  </si>
  <si>
    <t>11-47338615-A-C</t>
  </si>
  <si>
    <t>0.573</t>
  </si>
  <si>
    <t>NM_000256.3:c.1458G&gt;A</t>
  </si>
  <si>
    <t>NP_000247.2:p.Trp486*</t>
  </si>
  <si>
    <t>11-47342744-C-T</t>
  </si>
  <si>
    <t>NM_000256.3:c.3677G&gt;A</t>
  </si>
  <si>
    <t>NP_000247.2:p.Arg1226His</t>
  </si>
  <si>
    <t>11-47332209-C-T</t>
  </si>
  <si>
    <t xml:space="preserve">7,526e-06	</t>
  </si>
  <si>
    <t>0.273</t>
  </si>
  <si>
    <t>PM2_supporting, PM1</t>
  </si>
  <si>
    <t>NM_000256.3:c.496G&gt;A</t>
  </si>
  <si>
    <t>NP_000247.2:p.Val166Met</t>
  </si>
  <si>
    <t>11-47350023-C-T</t>
  </si>
  <si>
    <t>0.637</t>
  </si>
  <si>
    <t>NM_000256.3:c.982delG</t>
  </si>
  <si>
    <t>NP_000247.2:p.Ala328Hisfs*22</t>
  </si>
  <si>
    <t>11-47346314-GC-G</t>
  </si>
  <si>
    <t>15 (11)</t>
  </si>
  <si>
    <t>11 (8)</t>
  </si>
  <si>
    <t xml:space="preserve">6,852e-07	</t>
  </si>
  <si>
    <t>NM_000256.3:c.3331-26T&gt;G</t>
  </si>
  <si>
    <t>11-47332999-A-C</t>
  </si>
  <si>
    <t xml:space="preserve">1,382e-06	</t>
  </si>
  <si>
    <t>YES (35508642)</t>
  </si>
  <si>
    <t>NM_000256.3:c.407-1G&gt;A</t>
  </si>
  <si>
    <t>11-47350113-C-T</t>
  </si>
  <si>
    <t xml:space="preserve">7,139e-07	</t>
  </si>
  <si>
    <t>NM_000256.3:c.2308+1G&gt;T</t>
  </si>
  <si>
    <t>11-47338519-C-A</t>
  </si>
  <si>
    <t>NM_000256.3:c.1513A&gt;T</t>
  </si>
  <si>
    <t>NP_000247.2:p.Lys505*</t>
  </si>
  <si>
    <t>11-47342689-T-A</t>
  </si>
  <si>
    <t>NM_000256.3:c.2941C&gt;T</t>
  </si>
  <si>
    <t>NP_000247.2:p.Gln981*</t>
  </si>
  <si>
    <t>11-47333975-G-A</t>
  </si>
  <si>
    <t>NM_000256.3:c.1321G&gt;T</t>
  </si>
  <si>
    <t>NP_000247.2:p.Glu441*</t>
  </si>
  <si>
    <t>11-47343051-C-A</t>
  </si>
  <si>
    <t>NM_000256.3:c.1624+14G&gt;C</t>
  </si>
  <si>
    <t>11-47342564-C-G</t>
  </si>
  <si>
    <t xml:space="preserve">2,406e-05	</t>
  </si>
  <si>
    <t>NM_000256.3:c.1210C&gt;T</t>
  </si>
  <si>
    <t>NP_000247.2:p.Gln404*</t>
  </si>
  <si>
    <t>11-47343505-G-A</t>
  </si>
  <si>
    <t xml:space="preserve">	2,079e-06</t>
  </si>
  <si>
    <t>20 (3)</t>
  </si>
  <si>
    <t xml:space="preserve">0.488	</t>
  </si>
  <si>
    <t>NM_000256.3:c.2563T&gt;C</t>
  </si>
  <si>
    <t>NP_000247.2:p.Ser855Pro</t>
  </si>
  <si>
    <t>11-47337430-A-G</t>
  </si>
  <si>
    <t>0.741</t>
  </si>
  <si>
    <t>NM_000256.3:c.2385_2386insCCTGCACAGTACAGTGGGAGCCGCCT</t>
  </si>
  <si>
    <t>NP_000247.2:p.Ala796Profs*35</t>
  </si>
  <si>
    <t>11-47337717-C-CAGGCGGCTCCCACTGTACTGTGCAGG</t>
  </si>
  <si>
    <t>NM_000256.3:c.1996_2018del</t>
  </si>
  <si>
    <t>NP_000247.2:p.Lys666Leufs*19</t>
  </si>
  <si>
    <t>11-47339699-GATAGGGACGTCCAGACGTAGCTT-G</t>
  </si>
  <si>
    <t>0.713</t>
  </si>
  <si>
    <t>NM_000256.3:c.2893C&gt;T</t>
  </si>
  <si>
    <t>NP_000247.2:p.Gln965*</t>
  </si>
  <si>
    <t>11-47335054-G-A</t>
  </si>
  <si>
    <t xml:space="preserve">	7,072e-07</t>
  </si>
  <si>
    <t xml:space="preserve">8,5e-05	</t>
  </si>
  <si>
    <t>0.396</t>
  </si>
  <si>
    <t>NM_000256.3:c.1224-2A&gt;G</t>
  </si>
  <si>
    <t>11-47343264-T-C</t>
  </si>
  <si>
    <t xml:space="preserve">7,095e-07	</t>
  </si>
  <si>
    <t>NM_000256.3:c.2302_2308delGTCATCG</t>
  </si>
  <si>
    <t>NP_000247.2:p.Val768Thrfs*52</t>
  </si>
  <si>
    <t>11-47338517-CACCGATG-C</t>
  </si>
  <si>
    <t>NM_000256.3:c.3792_3793delTG</t>
  </si>
  <si>
    <t>NP_000247.2:p.Cys1264*</t>
  </si>
  <si>
    <t>11-47332092-TCA-T</t>
  </si>
  <si>
    <t>NM_000256.3:c.3466G&gt;T</t>
  </si>
  <si>
    <t>NP_000247.2:p.Glu1156*</t>
  </si>
  <si>
    <t>11-47332838-C-A</t>
  </si>
  <si>
    <t>NM_000256.3:c.1351+1G&gt;A</t>
  </si>
  <si>
    <t>11-47343020-C-T</t>
  </si>
  <si>
    <t xml:space="preserve">1,369e-06	</t>
  </si>
  <si>
    <t>NM_000256.3:c.913_914delTT</t>
  </si>
  <si>
    <t>NP_000247.2:p.Phe305Profs*27</t>
  </si>
  <si>
    <t>11-47346638-GAA-G</t>
  </si>
  <si>
    <t>15 (7)</t>
  </si>
  <si>
    <t xml:space="preserve">	1,643e-06</t>
  </si>
  <si>
    <t>NM_000256.3:c.1930C&gt;T</t>
  </si>
  <si>
    <t>NP_000247.2:p.Pro644Ser</t>
  </si>
  <si>
    <t>11-47339788-G-A</t>
  </si>
  <si>
    <t>0.479</t>
  </si>
  <si>
    <t>NM_000256.3:c.989delC</t>
  </si>
  <si>
    <t>NP_000247.2:p.Pro330Hisfs*20</t>
  </si>
  <si>
    <t>11-47346307-TG-T</t>
  </si>
  <si>
    <t xml:space="preserve">1,37e-06	</t>
  </si>
  <si>
    <t>NM_000256.3:c.1090+1G&gt;A</t>
  </si>
  <si>
    <t>11-47346206-C-T</t>
  </si>
  <si>
    <t>NM_000256.3:c.1458-6G&gt;A</t>
  </si>
  <si>
    <t>11-47342750-C-T</t>
  </si>
  <si>
    <t xml:space="preserve">2,258e-05	</t>
  </si>
  <si>
    <t xml:space="preserve">PM2_supporting, PS4, PP3, PS1  </t>
  </si>
  <si>
    <t>NM_000256.3:c.2376G&gt;A</t>
  </si>
  <si>
    <t>NP_000247.2:p.Trp792*</t>
  </si>
  <si>
    <t>11-47337727-C-T</t>
  </si>
  <si>
    <t xml:space="preserve">2,906e-05	</t>
  </si>
  <si>
    <t>0.308</t>
  </si>
  <si>
    <t>NM_000256.3:c.1357_1358delCC</t>
  </si>
  <si>
    <t>NP_000247.2:p.Pro453Cysfs*21</t>
  </si>
  <si>
    <t>11-47342928-AGG-A</t>
  </si>
  <si>
    <t>NM_000256.3:c.1838_1839insA</t>
  </si>
  <si>
    <t>NP_000247.2:p.Asp613Glufs*25</t>
  </si>
  <si>
    <t>11-47341196-G-GT</t>
  </si>
  <si>
    <t>NM_000256.3:c.3226_3227insT</t>
  </si>
  <si>
    <t>NP_000247.2:p.Asp1076Valfs*6</t>
  </si>
  <si>
    <t>11-47333297-T-TC</t>
  </si>
  <si>
    <t>9 (5)</t>
  </si>
  <si>
    <t>NM_000256.3:c.2541C&gt;A</t>
  </si>
  <si>
    <t>11-47337452-G-T</t>
  </si>
  <si>
    <t>NM_000256.3:c.1471G&gt;A</t>
  </si>
  <si>
    <t>NP_000247.2:p.Val491Met</t>
  </si>
  <si>
    <t>11-47342731-C-T</t>
  </si>
  <si>
    <t xml:space="preserve">7,799e-05	</t>
  </si>
  <si>
    <t xml:space="preserve">0,607	</t>
  </si>
  <si>
    <t>NM_000256.3:c.323_324delCTinsAG</t>
  </si>
  <si>
    <t>NP_000247.2:p.Pro108Gln</t>
  </si>
  <si>
    <t>11-47350584-AG-CT</t>
  </si>
  <si>
    <t>NM_000256.3:c.3490+2T&gt;A</t>
  </si>
  <si>
    <t>11-47332812-A-T</t>
  </si>
  <si>
    <t>NM_000256.3:c.2077delG</t>
  </si>
  <si>
    <t>NP_000247.2:p.Ala693Profs*61</t>
  </si>
  <si>
    <t>11-47339394-GC-G</t>
  </si>
  <si>
    <t>NM_000256.3:c.1423T&gt;C</t>
  </si>
  <si>
    <t>NP_000247.2:p.Cys475Arg</t>
  </si>
  <si>
    <t>11-47342864-A-G</t>
  </si>
  <si>
    <t>NM_000256.3:c.572G&gt;C</t>
  </si>
  <si>
    <t>NP_000247.2:p.Trp191Ser</t>
  </si>
  <si>
    <t>11-47349856-C-G</t>
  </si>
  <si>
    <t>0.938</t>
  </si>
  <si>
    <t>NM_000256.3:c.593A&gt;T</t>
  </si>
  <si>
    <t>NP_000247.2:p.Asp198Val</t>
  </si>
  <si>
    <t>11-47349835-T-A</t>
  </si>
  <si>
    <t>0.801</t>
  </si>
  <si>
    <t>NM_000256.3:c.1624+4A&gt;T</t>
  </si>
  <si>
    <t>11-47342574-T-A</t>
  </si>
  <si>
    <t>18 (6)</t>
  </si>
  <si>
    <t xml:space="preserve">3,841e-05	</t>
  </si>
  <si>
    <t>YES (28679633, 30645170)</t>
  </si>
  <si>
    <t>NM_000256.3:c.1449_1455delAGTCAAA</t>
  </si>
  <si>
    <t>NP_000247.2:p.Gln483Hisfs*3</t>
  </si>
  <si>
    <t>11-47342831-ATTTGACT-A</t>
  </si>
  <si>
    <t>NM_000256.3:c.126G&gt;A</t>
  </si>
  <si>
    <t>NP_000247.2:p.Trp42*</t>
  </si>
  <si>
    <t>11-47351405-C-T</t>
  </si>
  <si>
    <t xml:space="preserve">6,86e-07	</t>
  </si>
  <si>
    <t>NM_000256.3:c.2267delC</t>
  </si>
  <si>
    <t>NP_000247.2:p.Pro756Leufs*66</t>
  </si>
  <si>
    <t>11-47338560-AG-A</t>
  </si>
  <si>
    <t>NM_000256.3:c.3299A&gt;T</t>
  </si>
  <si>
    <t>NP_000247.2:p.Tyr1100Phe</t>
  </si>
  <si>
    <t>11-47333225-T-A</t>
  </si>
  <si>
    <t xml:space="preserve">4,15e-06	</t>
  </si>
  <si>
    <t>0.869</t>
  </si>
  <si>
    <t>NM_000256.3:c.927-2A&gt;G</t>
  </si>
  <si>
    <t>11-47346372-T-C</t>
  </si>
  <si>
    <t xml:space="preserve">2,808e-06	</t>
  </si>
  <si>
    <t>NM_000256.3:c.1669G&gt;T</t>
  </si>
  <si>
    <t>NP_000247.2:p.Gly557Cys</t>
  </si>
  <si>
    <t>11-47342112-C-A</t>
  </si>
  <si>
    <t>NM_000256.3:c.2569C&gt;A</t>
  </si>
  <si>
    <t>NP_000247.2:p.Pro857Thr</t>
  </si>
  <si>
    <t>11-47337424-G-T</t>
  </si>
  <si>
    <t xml:space="preserve">6,872e-07	</t>
  </si>
  <si>
    <t>NM_000256.3:c.1223+1G&gt;T</t>
  </si>
  <si>
    <t>11-47343491-C-A</t>
  </si>
  <si>
    <t>YES (16199547)</t>
  </si>
  <si>
    <t>0.959</t>
  </si>
  <si>
    <t xml:space="preserve">PM2_supporting, PS4_moderate, PP3, PP1_supporting </t>
  </si>
  <si>
    <t>NM_000256.3:c.1359delT</t>
  </si>
  <si>
    <t>NP_000247.2:p.Val454Cysfs*12</t>
  </si>
  <si>
    <t>11-47342927-CA-C</t>
  </si>
  <si>
    <t xml:space="preserve">6,853e-07	</t>
  </si>
  <si>
    <t>NM_000256.3:c.3605delG</t>
  </si>
  <si>
    <t>NP_000247.2:p.Cys1202Leufs*35</t>
  </si>
  <si>
    <t>11-47332587-AC-A</t>
  </si>
  <si>
    <t>NM_000256.3:c.416C&gt;T</t>
  </si>
  <si>
    <t>NP_000247.2:p.Ser139Leu</t>
  </si>
  <si>
    <t>11-47350103-G-A</t>
  </si>
  <si>
    <t xml:space="preserve">6,572e-06	</t>
  </si>
  <si>
    <t xml:space="preserve">0.038	</t>
  </si>
  <si>
    <t>NM_000256.3:c.239delCinsGAGG</t>
  </si>
  <si>
    <t>NP_000247.2:p.Ala80delinsGlyGly</t>
  </si>
  <si>
    <t>11-47351292-G-CCTC</t>
  </si>
  <si>
    <t>PM2_supporting, PS4_moderate, PP1_strong, PM4</t>
  </si>
  <si>
    <t>23 (5)</t>
  </si>
  <si>
    <t xml:space="preserve">2,055e-05	</t>
  </si>
  <si>
    <t xml:space="preserve">	0.854</t>
  </si>
  <si>
    <t>PM2_supporting, PS4, PP3, PS1_strong</t>
  </si>
  <si>
    <t>NM_000256.3:c.2534G&gt;T</t>
  </si>
  <si>
    <t>NP_000247.2:p.Arg845Leu</t>
  </si>
  <si>
    <t>11-47337459-C-A</t>
  </si>
  <si>
    <t xml:space="preserve">0.696	</t>
  </si>
  <si>
    <t>NM_000256.3:c.2329_2330insG</t>
  </si>
  <si>
    <t>NP_000247.2:p.Ala777Glyfs*56</t>
  </si>
  <si>
    <t>11-47337773-G-GC</t>
  </si>
  <si>
    <t>NM_000256.3:c.2308G&gt;T</t>
  </si>
  <si>
    <t>NP_000247.2:p.Asp770Tyr</t>
  </si>
  <si>
    <t>11-47338520-C-A</t>
  </si>
  <si>
    <t>0.647</t>
  </si>
  <si>
    <t>PM2_supporting, PS1, PP3, PS4_supporting</t>
  </si>
  <si>
    <t>NM_000256.3:c.2096delC</t>
  </si>
  <si>
    <t>NP_000247.2:p.Pro699Glnfs*55</t>
  </si>
  <si>
    <t>11-47339375-TG-T</t>
  </si>
  <si>
    <t xml:space="preserve">6,157e-06	</t>
  </si>
  <si>
    <t>PM2_supporting, PVS1, PS4_supporting, PP1_supporting</t>
  </si>
  <si>
    <t>NM_000256.3:c.3751T&gt;C</t>
  </si>
  <si>
    <t>NP_000247.2:p.Tyr1251His</t>
  </si>
  <si>
    <t>11-47332135-A-G</t>
  </si>
  <si>
    <t>0.935</t>
  </si>
  <si>
    <t>PM2_supporting, PM1, PS4_supporting, PP3</t>
  </si>
  <si>
    <t>NM_000256.3:c.3079delGinsAA</t>
  </si>
  <si>
    <t>NP_000247.2:p.Asp1027Lysfs*24</t>
  </si>
  <si>
    <t>11-47333668-C-TT</t>
  </si>
  <si>
    <t>NM_000256.3:c.2761C&gt;T</t>
  </si>
  <si>
    <t>NP_000247.2:p.Gln921*</t>
  </si>
  <si>
    <t>11-47335186-G-A</t>
  </si>
  <si>
    <t>NM_000256.3:c.2391C&gt;A</t>
  </si>
  <si>
    <t>NP_000247.2:p.Tyr797*</t>
  </si>
  <si>
    <t>11-47337712-G-T</t>
  </si>
  <si>
    <t xml:space="preserve">1,409e-06	</t>
  </si>
  <si>
    <t>NM_000256.3:c.772+5G&gt;C</t>
  </si>
  <si>
    <t>11-47348419-C-G</t>
  </si>
  <si>
    <t>NM_000256.3:c.3307C&gt;T</t>
  </si>
  <si>
    <t>NP_000247.2:p.Gln1103*</t>
  </si>
  <si>
    <t>11-47333217-G-A</t>
  </si>
  <si>
    <t>NM_000256.3:c.927-8G&gt;A</t>
  </si>
  <si>
    <t>11-47346378-C-T</t>
  </si>
  <si>
    <t xml:space="preserve">2,822e-06	</t>
  </si>
  <si>
    <t>YES ( https://doi.org/10.3390/cardiogenetics11020009)</t>
  </si>
  <si>
    <t>NM_000256.3:c.2889_2902delAGTGCAGGAGATCC</t>
  </si>
  <si>
    <t>NP_000247.2:p.Val964Alafs*82</t>
  </si>
  <si>
    <t>11-47335044-AGGATCTCCTGCACT-A</t>
  </si>
  <si>
    <t>13 (2)</t>
  </si>
  <si>
    <t xml:space="preserve">1,21e-05	</t>
  </si>
  <si>
    <t xml:space="preserve">0.387	</t>
  </si>
  <si>
    <t>YES (25849606)</t>
  </si>
  <si>
    <t>NM_000256.3:c.821+4A&gt;G</t>
  </si>
  <si>
    <t>11-47347853-T-C</t>
  </si>
  <si>
    <t>NM_000256.3:c.3259A&gt;T</t>
  </si>
  <si>
    <t>NP_000247.2:p.Lys1087*</t>
  </si>
  <si>
    <t>11-47333265-T-A</t>
  </si>
  <si>
    <t>NM_000256.3:c.3811C&gt;T</t>
  </si>
  <si>
    <t>11-47332075-G-A</t>
  </si>
  <si>
    <t xml:space="preserve">6,871e-06	</t>
  </si>
  <si>
    <t>NM_000256.3:c.1186T&gt;C</t>
  </si>
  <si>
    <t>NP_000247.2:p.Trp396Arg</t>
  </si>
  <si>
    <t>11-47343529-A-G</t>
  </si>
  <si>
    <t xml:space="preserve">0.91	</t>
  </si>
  <si>
    <t>NM_000256.3:c.772G&gt;C</t>
  </si>
  <si>
    <t>NP_000247.2:p.Glu258Gln</t>
  </si>
  <si>
    <t>11-47348424-C-G</t>
  </si>
  <si>
    <t>0.285</t>
  </si>
  <si>
    <t>NM_000256.3:c.1709A&gt;G</t>
  </si>
  <si>
    <t>NP_000247.2:p.Asp570Gly</t>
  </si>
  <si>
    <t>11-47342072-T-C</t>
  </si>
  <si>
    <t>0.524</t>
  </si>
  <si>
    <t>NM_000256.3:c.3330+2T&gt;C</t>
  </si>
  <si>
    <t>11-47333192-A-G</t>
  </si>
  <si>
    <t>NM_000256.3:c.1384_1385insGG</t>
  </si>
  <si>
    <t>NP_000247.2:p.Asp462Glyfs*5</t>
  </si>
  <si>
    <t>11-47342902-T-TC</t>
  </si>
  <si>
    <t>NM_000256.3:c.927-12_927-5delTGCGGGAC</t>
  </si>
  <si>
    <t>11-47346374-TGTCCCGCA-T</t>
  </si>
  <si>
    <t>7 (7)</t>
  </si>
  <si>
    <t>PM2_supporting, PP1_moderate</t>
  </si>
  <si>
    <t>NM_000256.3:c.2240delG</t>
  </si>
  <si>
    <t>NP_000247.2:p.Gly747Alafs*7</t>
  </si>
  <si>
    <t>11-47338587-GC-G</t>
  </si>
  <si>
    <t>NM_000256.3:c.3753T&gt;A</t>
  </si>
  <si>
    <t>NP_000247.2:p.Tyr1251*</t>
  </si>
  <si>
    <t>11-47332133-A-T</t>
  </si>
  <si>
    <t>NM_000256.3:c.1405C&gt;T</t>
  </si>
  <si>
    <t>NP_000247.2:p.Gln469*</t>
  </si>
  <si>
    <t>11-47342882-G-A</t>
  </si>
  <si>
    <t>NM_000256.3:c.2512G&gt;T</t>
  </si>
  <si>
    <t>NP_000247.2:p.Glu838*</t>
  </si>
  <si>
    <t>11-47337481-C-A</t>
  </si>
  <si>
    <t>NM_000256.3:c.3319A&gt;T</t>
  </si>
  <si>
    <t>NP_000247.2:p.Lys1107*</t>
  </si>
  <si>
    <t>11-47333205-T-A</t>
  </si>
  <si>
    <t>NM_000256.3:c.2737+149_2905+40delinsG</t>
  </si>
  <si>
    <t>NP_000247.2:p.Cys913*</t>
  </si>
  <si>
    <t>11-47356553-47357279-DEL</t>
  </si>
  <si>
    <t>NM_000256.3:c.773-6A&gt;G</t>
  </si>
  <si>
    <t>11-47347911-T-C</t>
  </si>
  <si>
    <t>NM_000256.3:c.3068_3069insA</t>
  </si>
  <si>
    <t>NP_000247.2:p.Asn1023Lysfs*28</t>
  </si>
  <si>
    <t>11-47333678-G-GT</t>
  </si>
  <si>
    <t>NM_000256.3:c.3574G&gt;T</t>
  </si>
  <si>
    <t>NP_000247.2:p.Val1192Phe</t>
  </si>
  <si>
    <t>11-47332619-C-A</t>
  </si>
  <si>
    <t xml:space="preserve">0.426	</t>
  </si>
  <si>
    <t>NM_000256.3:c.821+2T&gt;C</t>
  </si>
  <si>
    <t>11-47347855-A-G</t>
  </si>
  <si>
    <t xml:space="preserve">1,416e-06	</t>
  </si>
  <si>
    <t>NM_000256.3:c.2182G&gt;T</t>
  </si>
  <si>
    <t>NP_000247.2:p.Glu728*</t>
  </si>
  <si>
    <t>11-47338646-C-A</t>
  </si>
  <si>
    <t xml:space="preserve">6,843e-07	</t>
  </si>
  <si>
    <t>NM_000256.3:c.3064C&gt;A</t>
  </si>
  <si>
    <t>NP_000247.2:p.Arg1022Ser</t>
  </si>
  <si>
    <t>11-47333683-G-T</t>
  </si>
  <si>
    <t>0.675</t>
  </si>
  <si>
    <t>NM_000256.3:c.2905+2T&gt;C</t>
  </si>
  <si>
    <t>11-47335040-A-G</t>
  </si>
  <si>
    <t xml:space="preserve">7,251e-07	</t>
  </si>
  <si>
    <t>NM_000256.3:c.655-3C&gt;G</t>
  </si>
  <si>
    <t>11-47348544-G-C</t>
  </si>
  <si>
    <t>NM_000256.3:c.1909_1915delGACTTCG</t>
  </si>
  <si>
    <t>NP_000247.2:p.Asp637Tyrfs*24</t>
  </si>
  <si>
    <t>11-47341014-ACGAAGTC-A</t>
  </si>
  <si>
    <t>NM_000256.3:c.643C&gt;T</t>
  </si>
  <si>
    <t>NP_000247.2:p.Arg215Cys</t>
  </si>
  <si>
    <t>11-47349785-G-A</t>
  </si>
  <si>
    <t xml:space="preserve">6,328e-05	</t>
  </si>
  <si>
    <t>0.748</t>
  </si>
  <si>
    <t>NM_000256.3:c.2969delC</t>
  </si>
  <si>
    <t>NP_000247.2:p.Pro990Leufs*2</t>
  </si>
  <si>
    <t>11-47333946-AG-A</t>
  </si>
  <si>
    <t>NM_000256.3:c.2670G&gt;A</t>
  </si>
  <si>
    <t>NP_000247.2:p.Trp890*</t>
  </si>
  <si>
    <t>11-47335944-C-T</t>
  </si>
  <si>
    <t xml:space="preserve">3,534e-06	</t>
  </si>
  <si>
    <t>NM_000256.3:c.1153_1168delGTGGAACTGGCTGACC</t>
  </si>
  <si>
    <t>NP_000247.2:p.Val385Metfs*16</t>
  </si>
  <si>
    <t>11-47343546-TGGTCAGCCAGTTCCAC-T</t>
  </si>
  <si>
    <t>NM_000256.3:c.2677C&gt;T</t>
  </si>
  <si>
    <t>NP_000247.2:p.Pro893Ser</t>
  </si>
  <si>
    <t>11-47335937-G-A</t>
  </si>
  <si>
    <t xml:space="preserve">7,088e-07	</t>
  </si>
  <si>
    <t xml:space="preserve">0,742	</t>
  </si>
  <si>
    <t>NM_000256.3:c.3825A&gt;G</t>
  </si>
  <si>
    <t>NP_000247.2:p.*1275Trp</t>
  </si>
  <si>
    <t>11-47331871-T-C</t>
  </si>
  <si>
    <t>NM_000256.3:c.1543_1545delAAC</t>
  </si>
  <si>
    <t>NP_000247.2:p.Asn515del</t>
  </si>
  <si>
    <t xml:space="preserve">	11-47342656-CGTT-C</t>
  </si>
  <si>
    <t>NM_000256.3:c.450delC</t>
  </si>
  <si>
    <t>NP_000247.2:p.Asp151Metfs*8</t>
  </si>
  <si>
    <t>11-47350068-CG-C</t>
  </si>
  <si>
    <t>NM_000256.3:c.2994+1G&gt;A</t>
  </si>
  <si>
    <t>11-47333921-C-T</t>
  </si>
  <si>
    <t>NM_000256.3:c.966G&gt;A</t>
  </si>
  <si>
    <t>NP_000247.2:p.Trp322*</t>
  </si>
  <si>
    <t>11-47346331-C-T</t>
  </si>
  <si>
    <t xml:space="preserve">6,861e-07	</t>
  </si>
  <si>
    <t>NM_000256.3:c.3809T&gt;C</t>
  </si>
  <si>
    <t>NP_000247.2:p.Val1270Ala</t>
  </si>
  <si>
    <t>11-47332077-A-G</t>
  </si>
  <si>
    <t xml:space="preserve">0.95	</t>
  </si>
  <si>
    <t>NM_000256.3:c.852-2A&gt;G</t>
  </si>
  <si>
    <t>11-47347481-T-C</t>
  </si>
  <si>
    <t>NM_000256.3:c.3752A&gt;G</t>
  </si>
  <si>
    <t>NP_000247.2:p.Tyr1251Cys</t>
  </si>
  <si>
    <t>11-47332134-T-C</t>
  </si>
  <si>
    <t>vous</t>
  </si>
  <si>
    <t>NM_000256.3:c.3641G&gt;A</t>
  </si>
  <si>
    <t>NP_000247.2:p.Trp1214*</t>
  </si>
  <si>
    <t>11-47332245-C-T</t>
  </si>
  <si>
    <t>NM_000256.3:c.3548T&gt;G</t>
  </si>
  <si>
    <t>NP_000247.2:p.Phe1183Cys</t>
  </si>
  <si>
    <t>11-47332645-A-C</t>
  </si>
  <si>
    <t>0.877</t>
  </si>
  <si>
    <t>NM_000256.3:c.3815-1G&gt;A</t>
  </si>
  <si>
    <t>11-47331882-C-T</t>
  </si>
  <si>
    <t xml:space="preserve">2,057e-06	</t>
  </si>
  <si>
    <t>NM_000256.3:c.3331-2A&gt;G</t>
  </si>
  <si>
    <t>11-47332975-T-C</t>
  </si>
  <si>
    <t>NM_000256.3:c.3373G&gt;A</t>
  </si>
  <si>
    <t>NP_000247.2:p.Val1125Met</t>
  </si>
  <si>
    <t>11-47332931-C-T</t>
  </si>
  <si>
    <t xml:space="preserve">1,92e-05	</t>
  </si>
  <si>
    <t>0.282</t>
  </si>
  <si>
    <t>NM_000256.3:c.3624delC</t>
  </si>
  <si>
    <t>NP_000247.2:p.Lys1209Serfs*28</t>
  </si>
  <si>
    <t>11-47332568-TG-T</t>
  </si>
  <si>
    <t xml:space="preserve">6,88e-07	</t>
  </si>
  <si>
    <t>NM_000256.3:c.1210delC</t>
  </si>
  <si>
    <t>NP_000247.2:p.Gln404Argfs*2</t>
  </si>
  <si>
    <t>11-47343504-TG-T</t>
  </si>
  <si>
    <t xml:space="preserve">7,331e-07	</t>
  </si>
  <si>
    <t>NM_000256.3:c.484C&gt;T</t>
  </si>
  <si>
    <t>NP_000247.2:p.Gln162*</t>
  </si>
  <si>
    <t>11-47350035-G-A</t>
  </si>
  <si>
    <t xml:space="preserve">1,418e-06	</t>
  </si>
  <si>
    <t>NM_000256.3:c.2950C&gt;T</t>
  </si>
  <si>
    <t>NP_000247.2:p.Gln984*</t>
  </si>
  <si>
    <t>11-47333966-G-A</t>
  </si>
  <si>
    <t>NM_000256.3:c.1575_1588delTGCACTGTGCACTA</t>
  </si>
  <si>
    <t>NP_000247.2:p.Tyr525*</t>
  </si>
  <si>
    <t>11-47342613-CTAGTGCACAGTGCA-C</t>
  </si>
  <si>
    <t>NM_000256.3:c.1168delC</t>
  </si>
  <si>
    <t>NP_000247.2:p.His390Metfs*16</t>
  </si>
  <si>
    <t>11-47343546-TG-T</t>
  </si>
  <si>
    <t>NM_000256.3:c.1015C&gt;T</t>
  </si>
  <si>
    <t>NP_000247.2:p.Gln339*</t>
  </si>
  <si>
    <t>11-47346282-G-A</t>
  </si>
  <si>
    <t>NM_000256.3:c.2673delG</t>
  </si>
  <si>
    <t>NP_000247.2:p.Pro893Glnfs*31</t>
  </si>
  <si>
    <t>11-47335940-GC-G</t>
  </si>
  <si>
    <t>NM_000256.3:c.1522C&gt;T</t>
  </si>
  <si>
    <t>NP_000247.2:p.Gln508*</t>
  </si>
  <si>
    <t>11-47342680-G-A</t>
  </si>
  <si>
    <t>NM_000256.3:c.177_187delAGAGGGCACAC</t>
  </si>
  <si>
    <t>NP_000247.2:p.Glu60Alafs*49</t>
  </si>
  <si>
    <t>11-47351343-CGTGTGCCCTCT-C</t>
  </si>
  <si>
    <t>NM_000256.3:c.1523_1525delAGAinsT</t>
  </si>
  <si>
    <t>NP_000247.2:p.Gln508Leufs*22</t>
  </si>
  <si>
    <t>11-47342677-TCT-A</t>
  </si>
  <si>
    <t xml:space="preserve">1,244e-05	</t>
  </si>
  <si>
    <t>0.596</t>
  </si>
  <si>
    <t>no</t>
  </si>
  <si>
    <t>NM_000256.3:c.3407_3409delACT</t>
  </si>
  <si>
    <t>NP_000247.2:p.Tyr1136del</t>
  </si>
  <si>
    <t>11-47332894-AAGT-A</t>
  </si>
  <si>
    <t>13 (4)</t>
  </si>
  <si>
    <t xml:space="preserve">	4,119e-06</t>
  </si>
  <si>
    <t>NM_000256.3:c.3622_3627+3delCCCAAGGTAinsTTG</t>
  </si>
  <si>
    <t>NP_000247.2:p.Ser1207(?)</t>
  </si>
  <si>
    <t>11-47332563-TACCTTGGG-CAA</t>
  </si>
  <si>
    <t>PM2_supporting, PS1, PS4_supporting, PP3</t>
  </si>
  <si>
    <t>NM_000256.3:c.1595_1596insG</t>
  </si>
  <si>
    <t>NP_000247.2:p.Gln533Profs*5</t>
  </si>
  <si>
    <t>11-47342606-G-GC</t>
  </si>
  <si>
    <t>NM_000256.3:c.3372C&gt;A</t>
  </si>
  <si>
    <t>NP_000247.2:p.Cys1124*</t>
  </si>
  <si>
    <t>11-47332932-G-T</t>
  </si>
  <si>
    <t xml:space="preserve">1,371e-06	</t>
  </si>
  <si>
    <t>NM_000256.3:c.2906-3C&gt;G</t>
  </si>
  <si>
    <t>11-47334013-G-C</t>
  </si>
  <si>
    <t>PM2_supporting, PS1, PP3</t>
  </si>
  <si>
    <t>NM_000256.3:c.305delCinsTGAGG</t>
  </si>
  <si>
    <t>NP_000247.2:p.Pro102Leufs*12</t>
  </si>
  <si>
    <t>11-47350603-G-CCTCA</t>
  </si>
  <si>
    <t xml:space="preserve">1,439e-05	</t>
  </si>
  <si>
    <t>0.891</t>
  </si>
  <si>
    <t>PM2_supporting, PS4_moderate, PP3, PM5_strong</t>
  </si>
  <si>
    <t>0.35</t>
  </si>
  <si>
    <t>NM_000256.3:c.3640T&gt;C</t>
  </si>
  <si>
    <t>NP_000247.2:p.Trp1214Arg</t>
  </si>
  <si>
    <t>11-47332246-A-G</t>
  </si>
  <si>
    <t xml:space="preserve">0.899	</t>
  </si>
  <si>
    <t>NM_000256.3:c.3691_3692insTTCA</t>
  </si>
  <si>
    <t>NP_000247.2:p.Ser1231Ilefs*12</t>
  </si>
  <si>
    <t>11-47332194-C-CTGAA</t>
  </si>
  <si>
    <t>NM_000256.3:c.306delC</t>
  </si>
  <si>
    <t>NP_000247.2:p.Met103Cysfs*56</t>
  </si>
  <si>
    <t>11-47350601-TG-T</t>
  </si>
  <si>
    <t>NM_000256.3:c.406+45_557del</t>
  </si>
  <si>
    <t>NP_000247.2:p.Ser137Leufs*13</t>
  </si>
  <si>
    <t>11-47371422-47372009-DEL</t>
  </si>
  <si>
    <t>NM_000256.3:c.362delC</t>
  </si>
  <si>
    <t>NP_000247.2:p.Pro121Argfs*38</t>
  </si>
  <si>
    <t>11-47350545-CG-C</t>
  </si>
  <si>
    <t xml:space="preserve">7,141e-07	</t>
  </si>
  <si>
    <t>NM_000256.3:c.2013_2016delCCCTinsGG</t>
  </si>
  <si>
    <t>NP_000247.2:p.Pro672Aspfs*20</t>
  </si>
  <si>
    <t>11-47339702-AGGG-CC</t>
  </si>
  <si>
    <t>NM_000256.3:c.1456T&gt;G</t>
  </si>
  <si>
    <t>NP_000247.2:p.Trp486Gly</t>
  </si>
  <si>
    <t>11-47342831-A-C</t>
  </si>
  <si>
    <t xml:space="preserve">6,848e-07	</t>
  </si>
  <si>
    <t xml:space="preserve">0.961	</t>
  </si>
  <si>
    <t>NM_000256.3:c.1458-1G&gt;C</t>
  </si>
  <si>
    <t>11-47342745-C-G</t>
  </si>
  <si>
    <t>NM_000256.3:c.2749delG</t>
  </si>
  <si>
    <t>NP_000247.2:p.Val917Trpfs*7</t>
  </si>
  <si>
    <t>11-47335197-AC-A</t>
  </si>
  <si>
    <t>NM_000256.3:c.3455_3466delCCACCACCAAGG</t>
  </si>
  <si>
    <t>NP_000247.2:p.Ala1152_Lys1155del</t>
  </si>
  <si>
    <t>11-47332837-TCCTTGGTGGTGG-T</t>
  </si>
  <si>
    <t>NM_000256.3:c.2308+227G&gt;A</t>
  </si>
  <si>
    <t>11-47338293-C-T</t>
  </si>
  <si>
    <t>21 (21)</t>
  </si>
  <si>
    <t>10 (10)</t>
  </si>
  <si>
    <t>YES (https://doi.org/10.1093/eurheartj/ehae666.2019)</t>
  </si>
  <si>
    <t>NM_000256.3:c.901A&gt;T</t>
  </si>
  <si>
    <t>NP_000247.2:p.Lys301*</t>
  </si>
  <si>
    <t>11-47347430-T-A</t>
  </si>
  <si>
    <t xml:space="preserve">6,973e-07	</t>
  </si>
  <si>
    <t>NM_000256.3:c.2450G&gt;C</t>
  </si>
  <si>
    <t>NP_000247.2:p.Arg817Pro</t>
  </si>
  <si>
    <t>11-47337543-C-G</t>
  </si>
  <si>
    <t xml:space="preserve">0.575	</t>
  </si>
  <si>
    <t>NM_000256.3:c.-999_655-139del</t>
  </si>
  <si>
    <t>NP_000247.2:p.0?</t>
  </si>
  <si>
    <t>11-47370237-47375203-DEL</t>
  </si>
  <si>
    <t>NM_000256.3:c.1927+337G&gt;T</t>
  </si>
  <si>
    <t>11-47340666-C-A</t>
  </si>
  <si>
    <t>25 (25)</t>
  </si>
  <si>
    <t>NM_000256.3:c.1351+2T&gt;C</t>
  </si>
  <si>
    <t>11-47343019-A-G</t>
  </si>
  <si>
    <t>NM_000256.3:c.999C&gt;G</t>
  </si>
  <si>
    <t>NP_000247.2:p.Tyr333*</t>
  </si>
  <si>
    <t>11-47346298-G-C</t>
  </si>
  <si>
    <t>NM_000256.3:c.622C&gt;T</t>
  </si>
  <si>
    <t>NP_000247.2:p.Gln208*</t>
  </si>
  <si>
    <t>11-47349806-G-A</t>
  </si>
  <si>
    <t>NM_000256.3:c.2413+1G&gt;A</t>
  </si>
  <si>
    <t>11-47337689-C-T</t>
  </si>
  <si>
    <t>NM_000256.3:c.2780_2781delCA</t>
  </si>
  <si>
    <t>NP_000247.2:p.Thr927Ilefs*123</t>
  </si>
  <si>
    <t>11-47335165-ATG-A</t>
  </si>
  <si>
    <t xml:space="preserve">2,055e-06	</t>
  </si>
  <si>
    <t>NM_000256.3:c.822-3C&gt;T</t>
  </si>
  <si>
    <t>11-47347683-G-A</t>
  </si>
  <si>
    <t xml:space="preserve">5,638e-06	</t>
  </si>
  <si>
    <t>NM_000256.3:c.1036C&gt;T</t>
  </si>
  <si>
    <t>NP_000247.2:p.Arg346Cys</t>
  </si>
  <si>
    <t>11-47346261-G-A</t>
  </si>
  <si>
    <t>0.926</t>
  </si>
  <si>
    <t>NM_000256.3:c.561_562insCCTGAAGCCGCCT</t>
  </si>
  <si>
    <t>NP_000247.2:p.Val188Profs*57</t>
  </si>
  <si>
    <t>11-47349866-C-CAGGCGGCTTCAGG</t>
  </si>
  <si>
    <t>NM_000256.3:c.568_569delAA</t>
  </si>
  <si>
    <t>NP_000247.2:p.Lys190Valfs*50</t>
  </si>
  <si>
    <t>11-47349858-CTT-C</t>
  </si>
  <si>
    <t xml:space="preserve">1,394e-05	</t>
  </si>
  <si>
    <t>0.289</t>
  </si>
  <si>
    <t>NM_000256.3:c.1156G&gt;T</t>
  </si>
  <si>
    <t>NP_000247.2:p.Glu386*</t>
  </si>
  <si>
    <t>11-47343559-C-A</t>
  </si>
  <si>
    <t>NM_000256.3:c.772+5G&gt;A</t>
  </si>
  <si>
    <t>11-47348419-C-T</t>
  </si>
  <si>
    <t xml:space="preserve">1,377e-06	</t>
  </si>
  <si>
    <t>NM_000256.3:c.2029C&gt;T</t>
  </si>
  <si>
    <t>NP_000247.2:p.Pro677Ser</t>
  </si>
  <si>
    <t>11-47339689-G-A</t>
  </si>
  <si>
    <t>0.872</t>
  </si>
  <si>
    <t>NM_000256.3:c.1503C&gt;G</t>
  </si>
  <si>
    <t>NP_000247.2:p.Tyr501*</t>
  </si>
  <si>
    <t>11-47342699-G-C</t>
  </si>
  <si>
    <t>NM_000256.3:c.772+256G&gt;A</t>
  </si>
  <si>
    <t>11-47348168-C-T</t>
  </si>
  <si>
    <t>NM_000256.3:c.852-1G&gt;A</t>
  </si>
  <si>
    <t>11-47347480-C-T</t>
  </si>
  <si>
    <t>NM_000256.3:c.999C&gt;A</t>
  </si>
  <si>
    <t>11-47346298-G-T</t>
  </si>
  <si>
    <t>NM_000256.3:c.162delG</t>
  </si>
  <si>
    <t>NP_000247.2:p.Lys54Asnfs*13</t>
  </si>
  <si>
    <t>11-47351368-AC-A</t>
  </si>
  <si>
    <t xml:space="preserve">6,871e-07	</t>
  </si>
  <si>
    <t>NM_000256.3:c.2603-1G&gt;C</t>
  </si>
  <si>
    <t>11-47336012-C-G</t>
  </si>
  <si>
    <t>NM_000256.3:c.1829A&gt;G</t>
  </si>
  <si>
    <t>NP_000247.2:p.Asp610Gly</t>
  </si>
  <si>
    <t>11-47341206-T-C</t>
  </si>
  <si>
    <t xml:space="preserve">0.935	</t>
  </si>
  <si>
    <t>NM_000256.3:c.407-103_798del</t>
  </si>
  <si>
    <t>NP_000247.2:p.?</t>
  </si>
  <si>
    <t>11-47369431-47371766-DEL</t>
  </si>
  <si>
    <t>NM_000256.3:c.3684_3685insCTTCCTC</t>
  </si>
  <si>
    <t>NP_000247.2:p.Met1229Leufs*15</t>
  </si>
  <si>
    <t>11-47332201-T-TGAGGAAG</t>
  </si>
  <si>
    <t>NM_000256.3:c.1898-3C&gt;A</t>
  </si>
  <si>
    <t>11-47341035-G-T</t>
  </si>
  <si>
    <t>NM_000256.3:c.3613C&gt;T</t>
  </si>
  <si>
    <t>NP_000247.2:p.Arg1205Trp</t>
  </si>
  <si>
    <t>11-47332580-G-A</t>
  </si>
  <si>
    <t xml:space="preserve">8,218e-06	</t>
  </si>
  <si>
    <t>0.559</t>
  </si>
  <si>
    <t>NM_000256.3:c.-55_*337del</t>
  </si>
  <si>
    <t>11-47352957-47374253-DEL</t>
  </si>
  <si>
    <t>NM_000256.3:c.2812_2813insG</t>
  </si>
  <si>
    <t>NP_000247.2:p.Ala938Glyfs*113</t>
  </si>
  <si>
    <t>11-47335134-G-GC</t>
  </si>
  <si>
    <t>NM_000256.3:c.226C&gt;T</t>
  </si>
  <si>
    <t>NP_000247.2:p.Gln76*</t>
  </si>
  <si>
    <t>11-47351305-G-A</t>
  </si>
  <si>
    <t>NM_000256.3:c.1497C&gt;G</t>
  </si>
  <si>
    <t>NP_000247.2:p.Phe499Leu</t>
  </si>
  <si>
    <t>11-47342705-G-C</t>
  </si>
  <si>
    <t xml:space="preserve">0.348	</t>
  </si>
  <si>
    <t>NM_000256.3:c.2470_2471insGG</t>
  </si>
  <si>
    <t>NP_000247.2:p.Asp824Glyfs*3</t>
  </si>
  <si>
    <t>11-47337521-G-GTC</t>
  </si>
  <si>
    <t>NM_000256.3:c.26-10G&gt;A</t>
  </si>
  <si>
    <t>11-47351515-C-T</t>
  </si>
  <si>
    <t>PM2_supporting, PM4, PS3, PS4_moderate</t>
  </si>
  <si>
    <t>NM_000256.3:c.2538_2539delCT</t>
  </si>
  <si>
    <t>NP_000247.2:p.Tyr847Argfs*36</t>
  </si>
  <si>
    <t>11-47337453-TAG-T</t>
  </si>
  <si>
    <t>NM_000256.3:c.3627+2delT</t>
  </si>
  <si>
    <t>11-47332563-TA-T</t>
  </si>
  <si>
    <t>NM_000256.3:c.3286G&gt;T</t>
  </si>
  <si>
    <t>NP_000247.2:p.Glu1096*</t>
  </si>
  <si>
    <t>11-47333238-C-A</t>
  </si>
  <si>
    <t xml:space="preserve">6,961e-07	</t>
  </si>
  <si>
    <t>NM_000256.3:c.2629delG</t>
  </si>
  <si>
    <t>NP_000247.2:p.Ala877Glnfs*2</t>
  </si>
  <si>
    <t>11-47335984-GC-G</t>
  </si>
  <si>
    <t>NM_000256.3:c.1409G&gt;A</t>
  </si>
  <si>
    <t>NP_000247.2:p.Arg470Gln</t>
  </si>
  <si>
    <t>11-47342878-C-T</t>
  </si>
  <si>
    <t xml:space="preserve">8,899e-06	</t>
  </si>
  <si>
    <t>0.514</t>
  </si>
  <si>
    <t>NM_000256.3:c.927-2A&gt;C</t>
  </si>
  <si>
    <t>11-47346372-T-G</t>
  </si>
  <si>
    <t>NM_000256.3:c.2727C&gt;A</t>
  </si>
  <si>
    <t>NP_000247.2:p.Cys909*</t>
  </si>
  <si>
    <t>11-47335887-G-T</t>
  </si>
  <si>
    <t>NM_000256.3:c.1344_1345insT</t>
  </si>
  <si>
    <t>NP_000247.2:p.Val449Cysfs*26</t>
  </si>
  <si>
    <t>11-47343027-C-CA</t>
  </si>
  <si>
    <t>NM_000256.3:c.611_618delGCCAGCACinsT</t>
  </si>
  <si>
    <t>NP_000247.2:p.Gly204Valfs*94</t>
  </si>
  <si>
    <t>11-47349810-GTGCTGGC-A</t>
  </si>
  <si>
    <t>NM_000256.3:c.1352-1G&gt;C</t>
  </si>
  <si>
    <t>11-47342936-C-G</t>
  </si>
  <si>
    <t>NM_000256.3:c.2783_2784insACACATC</t>
  </si>
  <si>
    <t>NP_000247.2:p.Ile929Hisfs*124</t>
  </si>
  <si>
    <t>11-47335162-T-TCG</t>
  </si>
  <si>
    <t>NM_000256.3:c.3739G&gt;A</t>
  </si>
  <si>
    <t>NP_000247.2:p.Asp1247Asn</t>
  </si>
  <si>
    <t>11-47332147-C-T</t>
  </si>
  <si>
    <t xml:space="preserve">2,053e-06	</t>
  </si>
  <si>
    <t>0.657</t>
  </si>
  <si>
    <t>NM_000256.3:c.1411G&gt;A</t>
  </si>
  <si>
    <t>NP_000247.2:p.Val471Met</t>
  </si>
  <si>
    <t>11-47342876-C-T</t>
  </si>
  <si>
    <t xml:space="preserve">0.871	</t>
  </si>
  <si>
    <t>NM_000256.3:c.654+5G&gt;A</t>
  </si>
  <si>
    <t>11-47349769-C-T</t>
  </si>
  <si>
    <t xml:space="preserve">6,894e-07	</t>
  </si>
  <si>
    <t>NM_000256.3:c.1624+189T&gt;G</t>
  </si>
  <si>
    <t>11-47342389-A-C</t>
  </si>
  <si>
    <t>NM_000256.3:c.410C&gt;G</t>
  </si>
  <si>
    <t>NP_000247.2:p.Ser137*</t>
  </si>
  <si>
    <t>11-47350109-G-C</t>
  </si>
  <si>
    <t>NM_000256.3:c.1312delG</t>
  </si>
  <si>
    <t>NP_000247.2:p.Val438Trpfs*12</t>
  </si>
  <si>
    <t>11-47343059-AC-A</t>
  </si>
  <si>
    <t>NM_000256.3:c.1484G&gt;T</t>
  </si>
  <si>
    <t>NP_000247.2:p.Arg495Leu</t>
  </si>
  <si>
    <t>11-47342718-C-A</t>
  </si>
  <si>
    <t>0.381</t>
  </si>
  <si>
    <t>PM2_supporting, PS4_moderate, PP1_moderate, PM5</t>
  </si>
  <si>
    <t>NM_000256.3:c.3190+5G&gt;C</t>
  </si>
  <si>
    <t>11-47333552-C-G</t>
  </si>
  <si>
    <t>NM_000256.3:c.655-25A&gt;G</t>
  </si>
  <si>
    <t>11-47348566-T-C</t>
  </si>
  <si>
    <t>NM_000256.3:c.3190G&gt;A</t>
  </si>
  <si>
    <t>NP_000247.2:p.Asp1064Asn</t>
  </si>
  <si>
    <t>11-47333557-C-T</t>
  </si>
  <si>
    <t>0.554</t>
  </si>
  <si>
    <t>NM_000256.3:c.2413+2T&gt;C</t>
  </si>
  <si>
    <t>11-47337688-A-G</t>
  </si>
  <si>
    <t>NM_000256.3:c.2170C&gt;G</t>
  </si>
  <si>
    <t>NP_000247.2:p.Arg724Gly</t>
  </si>
  <si>
    <t>11-47338658-G-C</t>
  </si>
  <si>
    <t xml:space="preserve">0.778	</t>
  </si>
  <si>
    <t>NM_000256.3:c.585delA</t>
  </si>
  <si>
    <t>NP_000247.2:p.Lys195Asnfs*5</t>
  </si>
  <si>
    <t>11-47349842-AT-A</t>
  </si>
  <si>
    <t>NM_000256.3:c.1769T&gt;C</t>
  </si>
  <si>
    <t>NP_000247.2:p.Ile590Thr</t>
  </si>
  <si>
    <t>11-47342012-A-G</t>
  </si>
  <si>
    <t xml:space="preserve">1,403e-06	</t>
  </si>
  <si>
    <t>0.265</t>
  </si>
  <si>
    <t>NM_000256.3:c.1654G&gt;A</t>
  </si>
  <si>
    <t>NP_000247.2:p.Ala552Thr</t>
  </si>
  <si>
    <t>11-47342127-C-T</t>
  </si>
  <si>
    <t xml:space="preserve">0.151	</t>
  </si>
  <si>
    <t>NM_000256.3:c.407-7C&gt;A</t>
  </si>
  <si>
    <t>11-47350119-G-T</t>
  </si>
  <si>
    <t>NM_000256.3:c.2905+3G&gt;C</t>
  </si>
  <si>
    <t>11-47335039-C-G</t>
  </si>
  <si>
    <t>NM_000256.3:c.1457+5G&gt;A</t>
  </si>
  <si>
    <t>11-47342825-C-T</t>
  </si>
  <si>
    <t>NM_000256.3:c.906-7G&gt;A</t>
  </si>
  <si>
    <t>11-47347036-C-T</t>
  </si>
  <si>
    <t>YES (27834932)</t>
  </si>
  <si>
    <t>Minigene assay showed unaltered splicing</t>
  </si>
  <si>
    <t>NM_000256.3:c.3253G&gt;T</t>
  </si>
  <si>
    <t>NP_000247.2:p.Glu1085*</t>
  </si>
  <si>
    <t>11-47333271-C-A</t>
  </si>
  <si>
    <t>NM_000256.3:c.-973_1624+83del</t>
  </si>
  <si>
    <t>11-47364046-47375171-DEL</t>
  </si>
  <si>
    <t>NM_000256.3:c.2912delC</t>
  </si>
  <si>
    <t>NP_000247.2:p.Pro971Hisfs*21</t>
  </si>
  <si>
    <t>11-47334003-TG-T</t>
  </si>
  <si>
    <t>NM_000256.3:c.3300C&gt;A</t>
  </si>
  <si>
    <t>NP_000247.2:p.Tyr1100*</t>
  </si>
  <si>
    <t>11-47333224-G-T</t>
  </si>
  <si>
    <t xml:space="preserve">2,737e-06	</t>
  </si>
  <si>
    <t>0.476</t>
  </si>
  <si>
    <t>NM_000256.3:c.3347T&gt;A</t>
  </si>
  <si>
    <t>NP_000247.2:p.Leu1116*</t>
  </si>
  <si>
    <t>11-47332957-A-T</t>
  </si>
  <si>
    <t>NM_000256.3:c.2781_2782insCACA</t>
  </si>
  <si>
    <t>NP_000247.2:p.Ser928Hisfs*124</t>
  </si>
  <si>
    <t>11-47335164-G-GAT</t>
  </si>
  <si>
    <t>NM_000256.3:c.884delT</t>
  </si>
  <si>
    <t>NP_000247.2:p.Phe295Serfs*5</t>
  </si>
  <si>
    <t>11-47347446-GA-G</t>
  </si>
  <si>
    <t>NM_000256.3:c.821+2T&gt;A</t>
  </si>
  <si>
    <t>11-47347855-A-T</t>
  </si>
  <si>
    <t>NM_000256.3:c.1625-38_1790+336del</t>
  </si>
  <si>
    <t>NP_000247.2:p.Glu542Glyfs*5</t>
  </si>
  <si>
    <t>11-47363206-47363745-DEL</t>
  </si>
  <si>
    <t>NM_000256.3:c.2067G&gt;T</t>
  </si>
  <si>
    <t>NP_000247.2:p.Gln689His</t>
  </si>
  <si>
    <t xml:space="preserve">	11-47339651-C-A</t>
  </si>
  <si>
    <t xml:space="preserve">6,949e-07	</t>
  </si>
  <si>
    <t xml:space="preserve">0.205	</t>
  </si>
  <si>
    <t>YES (https://www.mdpi.com/2035-8148/2/1/e6)</t>
  </si>
  <si>
    <t>PM2_supporting, PVS1, PP1_supporting</t>
  </si>
  <si>
    <t>NM_000256.3:c.1850T&gt;C</t>
  </si>
  <si>
    <t>NP_000247.2:p.Val617Ala</t>
  </si>
  <si>
    <t>11-47341185-A-G</t>
  </si>
  <si>
    <t>NM_000256.3:c.2729_2730insC</t>
  </si>
  <si>
    <t>NP_000247.2:p.Glu911Argfs*140</t>
  </si>
  <si>
    <t>11-47335884-T-TG</t>
  </si>
  <si>
    <t>NM_000256.3:c.908+43G&gt;C</t>
  </si>
  <si>
    <t>11-47346984-C-G</t>
  </si>
  <si>
    <t>NM_000256.3:c.3233G&gt;A</t>
  </si>
  <si>
    <t>11-47333291-C-T</t>
  </si>
  <si>
    <t>NM_000256.3:c.2526C&gt;G</t>
  </si>
  <si>
    <t>NP_000247.2:p.Tyr842*</t>
  </si>
  <si>
    <t>11-47337467-G-C</t>
  </si>
  <si>
    <t>NM_000256.3:c.1574A&gt;G</t>
  </si>
  <si>
    <t>NP_000247.2:p.Tyr525Cys</t>
  </si>
  <si>
    <t>11-47342628-T-C</t>
  </si>
  <si>
    <t>0.916</t>
  </si>
  <si>
    <t>NM_000256.3:c.654+5G&gt;C</t>
  </si>
  <si>
    <t>11-47349769-C-G</t>
  </si>
  <si>
    <t>PM2_supporting, PS3, PS4_supporting, PM4</t>
  </si>
  <si>
    <t>NM_000256.3:c.3467_3468insA</t>
  </si>
  <si>
    <t>NP_000247.2:p.Pro1157Alafs*12</t>
  </si>
  <si>
    <t>11-47332836-C-CT</t>
  </si>
  <si>
    <t xml:space="preserve">1,374e-06	</t>
  </si>
  <si>
    <t>NM_000256.3:c.3785C&gt;T</t>
  </si>
  <si>
    <t>NP_000247.2:p.Ala1262Val</t>
  </si>
  <si>
    <t>11-47332101-G-A</t>
  </si>
  <si>
    <t>0.114</t>
  </si>
  <si>
    <t>NM_000256.3:c.3624_3625insC</t>
  </si>
  <si>
    <t>NP_000247.2:p.Lys1209Glnfs*33</t>
  </si>
  <si>
    <t>11-47332568-T-TG</t>
  </si>
  <si>
    <t>15 (1)</t>
  </si>
  <si>
    <t>NM_000256.3:c.2068-4_2083delCCAGGGGAATAAGGCCCCAG</t>
  </si>
  <si>
    <t>NP_000247.2:p.Gly690Profs*59</t>
  </si>
  <si>
    <t>11-47339383-GCCTGGCTGGGGCCTTATTCC-G</t>
  </si>
  <si>
    <t>NM_000256.3:c.1790+1G&gt;A</t>
  </si>
  <si>
    <t>11-47341990-C-T</t>
  </si>
  <si>
    <t>NM_000256.3:c.573G&gt;A</t>
  </si>
  <si>
    <t>11-47349855-C-T</t>
  </si>
  <si>
    <t>NM_000256.3:c.1393G&gt;T</t>
  </si>
  <si>
    <t>NP_000247.2:p.Val465Leu</t>
  </si>
  <si>
    <t>11-47342894-C-A</t>
  </si>
  <si>
    <t xml:space="preserve">6,847e-07	</t>
  </si>
  <si>
    <t>0.49</t>
  </si>
  <si>
    <t>NM_000256.3:c.3330+1G&gt;A</t>
  </si>
  <si>
    <t>11-47333193-C-T</t>
  </si>
  <si>
    <t>NM_000256.3:c.441_442delTG</t>
  </si>
  <si>
    <t>NP_000247.2:p.Gly148Serfs*4</t>
  </si>
  <si>
    <t>11-47350076-CCA-C</t>
  </si>
  <si>
    <t>NM_000256.3:c.2941C&gt;G</t>
  </si>
  <si>
    <t>NP_000247.2:p.Gln981Glu</t>
  </si>
  <si>
    <t>11-47333975-G-C</t>
  </si>
  <si>
    <t xml:space="preserve">6,975e-07	</t>
  </si>
  <si>
    <t xml:space="preserve">0,233	</t>
  </si>
  <si>
    <t>NM_000256.3:c.3684_3685insGC</t>
  </si>
  <si>
    <t>NP_000247.2:p.Met1229Alafs*9</t>
  </si>
  <si>
    <t>11-47332200-A-ATG</t>
  </si>
  <si>
    <t>NM_000256.3:c.2533C&gt;A</t>
  </si>
  <si>
    <t>NP_000247.2:p.Arg845Ser</t>
  </si>
  <si>
    <t>11-47337460-G-T</t>
  </si>
  <si>
    <t>PM2_supporting, PS4_supporting, PP1_supporting, PP3</t>
  </si>
  <si>
    <t>NM_000256.3:c.1558G&gt;T</t>
  </si>
  <si>
    <t>NP_000247.2:p.Glu520*</t>
  </si>
  <si>
    <t>11-47342644-C-A</t>
  </si>
  <si>
    <t>NM_000256.3:c.688delC</t>
  </si>
  <si>
    <t>NP_000247.2:p.Gln230Serfs*70</t>
  </si>
  <si>
    <t>11-47348507-TG-T</t>
  </si>
  <si>
    <t>NM_000256.3:c.3227_3233delACGCCTG</t>
  </si>
  <si>
    <t>NP_000247.2:p.Asp1076Glyfs*111</t>
  </si>
  <si>
    <t>11-47333290-CCAGGCGT-C</t>
  </si>
  <si>
    <t>NM_000256.3:c.3709A&gt;C</t>
  </si>
  <si>
    <t>NP_000247.2:p.Thr1237Pro</t>
  </si>
  <si>
    <t>11-47332177-T-G</t>
  </si>
  <si>
    <t>NM_000256.3:c.655-27T&gt;G</t>
  </si>
  <si>
    <t>11-47348568-A-C</t>
  </si>
  <si>
    <t>NM_000256.3:c.3191-3C&gt;G</t>
  </si>
  <si>
    <t>11-47333336-G-C</t>
  </si>
  <si>
    <t>NM_000256.3:c.1025T&gt;A</t>
  </si>
  <si>
    <t>NP_000247.2:p.Val342Asp</t>
  </si>
  <si>
    <t>11-47346272-A-T</t>
  </si>
  <si>
    <t>0.564</t>
  </si>
  <si>
    <t>PM2_supporting, PS3_supporting, PP1_supporting</t>
  </si>
  <si>
    <t>NM_000256.3:c.1377delC</t>
  </si>
  <si>
    <t>NP_000247.2:p.Leu460Trpfs*6</t>
  </si>
  <si>
    <t>11-47342909-AG-A</t>
  </si>
  <si>
    <t>NM_000256.3:c.1224-1G&gt;T</t>
  </si>
  <si>
    <t>11-47343263-C-A</t>
  </si>
  <si>
    <t>NM_000256.3:c.2530_2531insGA</t>
  </si>
  <si>
    <t>NP_000247.2:p.Met844Argfs*36</t>
  </si>
  <si>
    <t>11-47337461-C-CAT</t>
  </si>
  <si>
    <t>NM_000256.3:c.3713T&gt;C</t>
  </si>
  <si>
    <t>NP_000247.2:p.Leu1238Pro</t>
  </si>
  <si>
    <t>11-47332173-A-G</t>
  </si>
  <si>
    <t>6 (0)</t>
  </si>
  <si>
    <t>0.96</t>
  </si>
  <si>
    <t>PM2_supporting, PS4_moderate, PP1_moderate, PS3_moderate, PP3</t>
  </si>
  <si>
    <t>NM_000256.3:c.3809T&gt;G</t>
  </si>
  <si>
    <t>NP_000247.2:p.Val1270Gly</t>
  </si>
  <si>
    <t>11-47332077-A-C</t>
  </si>
  <si>
    <t xml:space="preserve">0.964	</t>
  </si>
  <si>
    <t>NM_000256.3:c.1948_1952delGACTG</t>
  </si>
  <si>
    <t>NP_000247.2:p.Asp650Profs*15</t>
  </si>
  <si>
    <t>11-47339765-GCAGTC-G</t>
  </si>
  <si>
    <t>NM_000256.3:c.3662delT</t>
  </si>
  <si>
    <t>NP_000247.2:p.Leu1221Argfs*16</t>
  </si>
  <si>
    <t>11-47332223-CA-C</t>
  </si>
  <si>
    <t>NM_000256.3:c.1433C&gt;A</t>
  </si>
  <si>
    <t>NP_000247.2:p.Ser478*</t>
  </si>
  <si>
    <t>11-47342854-G-T</t>
  </si>
  <si>
    <t>NM_000256.3:c.3412delC</t>
  </si>
  <si>
    <t>NP_000247.2:p.Arg1138Alafs*51</t>
  </si>
  <si>
    <t>11-47332891-CG-C</t>
  </si>
  <si>
    <t>NM_000256.3:c.1860delC</t>
  </si>
  <si>
    <t>NP_000247.2:p.Phe621Serfs*42</t>
  </si>
  <si>
    <t>11-47341174-AG-A</t>
  </si>
  <si>
    <t>NM_000256.3:c.3065G&gt;A</t>
  </si>
  <si>
    <t>NP_000247.2:p.Arg1022His</t>
  </si>
  <si>
    <t>11-47333682-C-T</t>
  </si>
  <si>
    <t xml:space="preserve">6.855e-06	</t>
  </si>
  <si>
    <t xml:space="preserve">0.513	</t>
  </si>
  <si>
    <t>PM2_supporting, PS4_supporting, PM5_strong</t>
  </si>
  <si>
    <t>NM_000256.3:c.2263A&gt;C</t>
  </si>
  <si>
    <t>NP_000247.2:p.Asn755His</t>
  </si>
  <si>
    <t>11-47338565-T-G</t>
  </si>
  <si>
    <t>0.897</t>
  </si>
  <si>
    <t>NM_000256.3:c.1897G&gt;T</t>
  </si>
  <si>
    <t>NP_000247.2:p.Glu633*</t>
  </si>
  <si>
    <t>11-47341138-C-A</t>
  </si>
  <si>
    <t>NM_000256.3:c.2449C&gt;G</t>
  </si>
  <si>
    <t>NP_000247.2:p.Arg817Gly</t>
  </si>
  <si>
    <t>11-47337544-G-C</t>
  </si>
  <si>
    <t xml:space="preserve">0.515	</t>
  </si>
  <si>
    <t>NM_000256.3:c.2783_2905+95del</t>
  </si>
  <si>
    <t>11-47356498-47356715-DEL</t>
  </si>
  <si>
    <t>NM_000256.3:c.2281C&gt;T</t>
  </si>
  <si>
    <t>NP_000247.2:p.Gln761*</t>
  </si>
  <si>
    <t>11-47338547-G-A</t>
  </si>
  <si>
    <t>NM_000256.3:c.3330+2T&gt;G</t>
  </si>
  <si>
    <t>11-47333192-A-C</t>
  </si>
  <si>
    <t xml:space="preserve">1,379e-06	</t>
  </si>
  <si>
    <t>YES (25031304)</t>
  </si>
  <si>
    <t>NM_000256.3:c.3357C&gt;G</t>
  </si>
  <si>
    <t>NP_000247.2:p.Tyr1119*</t>
  </si>
  <si>
    <t>11-47332947-G-C</t>
  </si>
  <si>
    <t>NM_000256.3:c.3617delG</t>
  </si>
  <si>
    <t>NP_000247.2:p.Gly1206Valfs*31</t>
  </si>
  <si>
    <t>11-47332575-AC-A</t>
  </si>
  <si>
    <t>NM_000256.3:c.3796_3814+5del</t>
  </si>
  <si>
    <t>11-47353623-47353646-DEL</t>
  </si>
  <si>
    <t>NM_000256.3:c.2735G&gt;T</t>
  </si>
  <si>
    <t>NP_000247.2:p.Gly912Val</t>
  </si>
  <si>
    <t>11-47335879-C-A</t>
  </si>
  <si>
    <t>0.429</t>
  </si>
  <si>
    <t>NM_000256.3:c.1924C&gt;T</t>
  </si>
  <si>
    <t>NP_000247.2:p.Gln642*</t>
  </si>
  <si>
    <t>11-47341006-G-A</t>
  </si>
  <si>
    <t>NM_000256.3:c.2459G&gt;C</t>
  </si>
  <si>
    <t>NP_000247.2:p.Arg820Pro</t>
  </si>
  <si>
    <t>11-47337534-C-G</t>
  </si>
  <si>
    <t>0.397</t>
  </si>
  <si>
    <t>NM_000256.3:c.1351G&gt;T</t>
  </si>
  <si>
    <t>NP_000247.2:p.Glu451*</t>
  </si>
  <si>
    <t>11-47343021-C-A</t>
  </si>
  <si>
    <t>NM_000256.3:c.2190delC</t>
  </si>
  <si>
    <t>NP_000247.2:p.Lys731Argfs*23</t>
  </si>
  <si>
    <t>11-47338637-TG-T</t>
  </si>
  <si>
    <t>NM_000256.3:c.3614G&gt;C</t>
  </si>
  <si>
    <t>NP_000247.2:p.Arg1205Pro</t>
  </si>
  <si>
    <t>11-47332579-C-G</t>
  </si>
  <si>
    <t>NM_000256.3:c.1819_1820insA</t>
  </si>
  <si>
    <t>NP_000247.2:p.Thr607Asnfs*7</t>
  </si>
  <si>
    <t>11-47341215-G-GT</t>
  </si>
  <si>
    <t>NM_000256.3:c.3642G&gt;A</t>
  </si>
  <si>
    <t>11-47332244-C-T</t>
  </si>
  <si>
    <t>NM_000256.3:c.1310delT</t>
  </si>
  <si>
    <t>NP_000247.2:p.Val437Glyfs*13</t>
  </si>
  <si>
    <t>11-47343061-CA-C</t>
  </si>
  <si>
    <t>NM_000256.3:c.3141delG</t>
  </si>
  <si>
    <t>NP_000247.2:p.Arg1048Alafs*27</t>
  </si>
  <si>
    <t>11-47333605-GC-G</t>
  </si>
  <si>
    <t>NM_000256.3:c.3292_3293delTG</t>
  </si>
  <si>
    <t>NP_000247.2:p.Trp1098Glyfs*50</t>
  </si>
  <si>
    <t>11-47333230-CCA-C</t>
  </si>
  <si>
    <t>NM_000256.3:c.3627+1G&gt;T</t>
  </si>
  <si>
    <t xml:space="preserve">	11-47332565-C-A</t>
  </si>
  <si>
    <t xml:space="preserve">6.881e-07	</t>
  </si>
  <si>
    <t xml:space="preserve">9.368e-05	</t>
  </si>
  <si>
    <t xml:space="preserve">0.262	</t>
  </si>
  <si>
    <t>PS4_supporting</t>
  </si>
  <si>
    <t>0.0001</t>
  </si>
  <si>
    <t>21 (15)</t>
  </si>
  <si>
    <t xml:space="preserve">1.573e-05	</t>
  </si>
  <si>
    <t xml:space="preserve">0.748	</t>
  </si>
  <si>
    <t>NM_000257.3:c.2359C&gt;T</t>
  </si>
  <si>
    <t>NP_000248.2:p.Arg787Cys</t>
  </si>
  <si>
    <t xml:space="preserve">	14-23425346-G-A</t>
  </si>
  <si>
    <t>0.649</t>
  </si>
  <si>
    <t>PM1</t>
  </si>
  <si>
    <t xml:space="preserve">	14-23431602-C-T</t>
  </si>
  <si>
    <t>18 (5)</t>
  </si>
  <si>
    <t xml:space="preserve">4.788e-06	</t>
  </si>
  <si>
    <t>0.663</t>
  </si>
  <si>
    <t>YES (28606303)</t>
  </si>
  <si>
    <t>In vitro assays may provide evidence that a variant in a cardiomyopathy gene has an effect on protein and/or myofilament function</t>
  </si>
  <si>
    <t>PM2_supporting, PS4, PP1_moderate, PM1, PS3_supporting</t>
  </si>
  <si>
    <t>NM_000257.3:c.2389G&gt;C</t>
  </si>
  <si>
    <t>NP_000248.2:p.Ala797Pro</t>
  </si>
  <si>
    <t>14-23425316-C-G</t>
  </si>
  <si>
    <t xml:space="preserve">0.657	</t>
  </si>
  <si>
    <t>PM2_supporting, PS4_supporting, PP1_moderate, PM5, PS3_supporting</t>
  </si>
  <si>
    <t xml:space="preserve">	14-23429038-G-A</t>
  </si>
  <si>
    <t>34 (14)</t>
  </si>
  <si>
    <t xml:space="preserve">6.84e-06	</t>
  </si>
  <si>
    <t>0.844</t>
  </si>
  <si>
    <t>PM2_supporting, PS4, PP1_strong, PM5, PS3_supporting</t>
  </si>
  <si>
    <t>NM_000257.3:c.2189T&gt;A</t>
  </si>
  <si>
    <t>NP_000248.2:p.Ile730Asn</t>
  </si>
  <si>
    <t xml:space="preserve">	14-23425792-A-T</t>
  </si>
  <si>
    <t>PM2_supporting, PS4_supporting, PP1_supporting, PM1, PP3</t>
  </si>
  <si>
    <t>NM_000257.3:c.1432A&gt;G</t>
  </si>
  <si>
    <t>NP_000248.2:p.Ile478Val</t>
  </si>
  <si>
    <t xml:space="preserve">	14-23428646-T-C</t>
  </si>
  <si>
    <t xml:space="preserve">0.717	</t>
  </si>
  <si>
    <t>PM2_supporting, PS4_supporting, PP3, PM1</t>
  </si>
  <si>
    <t xml:space="preserve">	14-23424876-G-A</t>
  </si>
  <si>
    <t>35 (19)</t>
  </si>
  <si>
    <t xml:space="preserve">1.094e-05	</t>
  </si>
  <si>
    <t>0.631</t>
  </si>
  <si>
    <t>PM2_supporting, PS4, PP1_strong, PM1</t>
  </si>
  <si>
    <t xml:space="preserve">	14-23418313-C-T</t>
  </si>
  <si>
    <t>41 (12)</t>
  </si>
  <si>
    <t xml:space="preserve">2.053e-06	</t>
  </si>
  <si>
    <t xml:space="preserve">0.848	</t>
  </si>
  <si>
    <t xml:space="preserve">	14-23425316-C-T</t>
  </si>
  <si>
    <t>125 (110)</t>
  </si>
  <si>
    <t xml:space="preserve">2.873e-05	</t>
  </si>
  <si>
    <t>0.588</t>
  </si>
  <si>
    <t>PM2_supporting, PS4, PP1_strong, PM1, PS3_supporting</t>
  </si>
  <si>
    <t xml:space="preserve">	14-23425971-G-A</t>
  </si>
  <si>
    <t>48 (8)</t>
  </si>
  <si>
    <t xml:space="preserve">2.737e-06	</t>
  </si>
  <si>
    <t xml:space="preserve">0.814	</t>
  </si>
  <si>
    <t>YES (11904418, 15550524, 25346696, 28246639)</t>
  </si>
  <si>
    <t>PM2_supporting, PS4, PP1_strong, PM1, PS3_moderate, PP3</t>
  </si>
  <si>
    <t xml:space="preserve">	14-23418220-C-G</t>
  </si>
  <si>
    <t xml:space="preserve">6.844e-07	</t>
  </si>
  <si>
    <t xml:space="preserve">0.793	</t>
  </si>
  <si>
    <t xml:space="preserve">	14-23429850-C-T</t>
  </si>
  <si>
    <t>22 (8)</t>
  </si>
  <si>
    <t xml:space="preserve">4.789e-06	</t>
  </si>
  <si>
    <t>0.918</t>
  </si>
  <si>
    <t>PM2_supporting, PS4, PP1_strong, PM1, PP3</t>
  </si>
  <si>
    <t xml:space="preserve">	14-23425814-G-A</t>
  </si>
  <si>
    <t>30 (10)</t>
  </si>
  <si>
    <t xml:space="preserve">2.258e-05	</t>
  </si>
  <si>
    <t>0.685</t>
  </si>
  <si>
    <t>NM_000257.3:c.2386C&gt;T</t>
  </si>
  <si>
    <t>NP_000248.2:p.Leu796Phe</t>
  </si>
  <si>
    <t xml:space="preserve">	14-23425319-G-A</t>
  </si>
  <si>
    <t xml:space="preserve">0.946	</t>
  </si>
  <si>
    <t>PM2_supporting, PS4_supporting, PP1_moderate, PM1, PP3</t>
  </si>
  <si>
    <t>NM_000257.3:c.2207T&gt;C</t>
  </si>
  <si>
    <t>NP_000248.2:p.Ile736Thr</t>
  </si>
  <si>
    <t xml:space="preserve">	14-23425774-A-G</t>
  </si>
  <si>
    <t>32 (12)</t>
  </si>
  <si>
    <t>0.913</t>
  </si>
  <si>
    <t>PM2_supporting, PS4, PP1_strong, PM1, PP3, PS3_supporting</t>
  </si>
  <si>
    <t>NM_000257.3:c.5404C&gt;T</t>
  </si>
  <si>
    <t>NP_000248.2:p.Gln1802*</t>
  </si>
  <si>
    <t xml:space="preserve">	14-23415150-G-A</t>
  </si>
  <si>
    <t xml:space="preserve">	14-23429850-C-A</t>
  </si>
  <si>
    <t>26 (19)</t>
  </si>
  <si>
    <t xml:space="preserve">	14-23429278-C-T</t>
  </si>
  <si>
    <t>35 (11)</t>
  </si>
  <si>
    <t>14 (4)</t>
  </si>
  <si>
    <t xml:space="preserve">6.84e-07	</t>
  </si>
  <si>
    <t>0.886</t>
  </si>
  <si>
    <t>YES (18281382, 24928957, 30322937, 15001446, 26601291, 8981935, 9172070, 24092743, 10882745, 30554920, 10764406, 29666183, 32567507)</t>
  </si>
  <si>
    <t>NM_000257.3:c.2334C&gt;G</t>
  </si>
  <si>
    <t>NP_000248.2:p.Asp778Glu</t>
  </si>
  <si>
    <t xml:space="preserve">	14-23425371-G-C</t>
  </si>
  <si>
    <t>38 (14)</t>
  </si>
  <si>
    <t xml:space="preserve">0.734	</t>
  </si>
  <si>
    <t>PM2_supporting, PS4, PP1_strong, PM5, PP3</t>
  </si>
  <si>
    <t xml:space="preserve">	14-23432713-C-T</t>
  </si>
  <si>
    <t>51 (23)</t>
  </si>
  <si>
    <t>21 (9)</t>
  </si>
  <si>
    <t xml:space="preserve">3.42e-06	</t>
  </si>
  <si>
    <t xml:space="preserve">0.803	</t>
  </si>
  <si>
    <t xml:space="preserve">	14-23418235-G-A</t>
  </si>
  <si>
    <t>0.797</t>
  </si>
  <si>
    <t>PM2_supporting, PS4, PP1_moderate,  PP3</t>
  </si>
  <si>
    <t>NM_000257.3:c.1539T&gt;G</t>
  </si>
  <si>
    <t>NP_000248.2:p.Phe513Leu</t>
  </si>
  <si>
    <t xml:space="preserve">	14-23428539-A-C</t>
  </si>
  <si>
    <t>0.69</t>
  </si>
  <si>
    <t>NM_000257.3:c.2167C&gt;G</t>
  </si>
  <si>
    <t>NP_000248.2:p.Arg723Gly</t>
  </si>
  <si>
    <t xml:space="preserve">	14-23425814-G-C</t>
  </si>
  <si>
    <t>26 (9)</t>
  </si>
  <si>
    <t xml:space="preserve">0.745	</t>
  </si>
  <si>
    <t>YES (19651039, 28246639, 29555974, 25346696, 31582565)</t>
  </si>
  <si>
    <t>NM_000257.3:c.3133C&gt;T</t>
  </si>
  <si>
    <t>NP_000248.2:p.Arg1045Cys</t>
  </si>
  <si>
    <t xml:space="preserve">	14-23422292-G-A</t>
  </si>
  <si>
    <t xml:space="preserve">3.899e-05	</t>
  </si>
  <si>
    <t xml:space="preserve">0.933	</t>
  </si>
  <si>
    <t>PM2_supporting, PS4_moderate, PP1_supporting, PP3</t>
  </si>
  <si>
    <t>NM_000257.3:c.5587C&gt;T</t>
  </si>
  <si>
    <t>NP_000248.2:p.Arg1863Trp</t>
  </si>
  <si>
    <t>14-23414075-G-A</t>
  </si>
  <si>
    <t xml:space="preserve">8.212e-06	</t>
  </si>
  <si>
    <t xml:space="preserve">0.852	</t>
  </si>
  <si>
    <t xml:space="preserve">	14-23424107-G-C</t>
  </si>
  <si>
    <t>14 (3)</t>
  </si>
  <si>
    <t>35 (2)</t>
  </si>
  <si>
    <t xml:space="preserve">2.736e-06	</t>
  </si>
  <si>
    <t xml:space="preserve">0.782	</t>
  </si>
  <si>
    <t>YES (9172070)</t>
  </si>
  <si>
    <t>PM2_suppporting, PS4, PP1_strong, PM1, PS3, PP3</t>
  </si>
  <si>
    <t xml:space="preserve">	14-23428587-C-A</t>
  </si>
  <si>
    <t xml:space="preserve">0.883	</t>
  </si>
  <si>
    <t>PM2_supporting, PS4, PP1_moderate, PM1, PP3</t>
  </si>
  <si>
    <t xml:space="preserve">	14-23417597-C-T</t>
  </si>
  <si>
    <t>21 (10)</t>
  </si>
  <si>
    <t xml:space="preserve">6.847e-06	</t>
  </si>
  <si>
    <t>NM_000257.3:c.5771G&gt;T</t>
  </si>
  <si>
    <t>NP_000248.2:p.Ser1924Ile</t>
  </si>
  <si>
    <t xml:space="preserve">	14-23413778-C-A</t>
  </si>
  <si>
    <t xml:space="preserve">6.841e-07	</t>
  </si>
  <si>
    <t xml:space="preserve">0.635	</t>
  </si>
  <si>
    <t>NM_000257.3:c.3134G&gt;T</t>
  </si>
  <si>
    <t>NP_000248.2:p.Arg1045Leu</t>
  </si>
  <si>
    <t>14-23422291-C-A</t>
  </si>
  <si>
    <t>NM_000257.3:c.1955G&gt;A</t>
  </si>
  <si>
    <t>NP_000248.2:p.Arg652Lys</t>
  </si>
  <si>
    <t xml:space="preserve">	14-23427241-C-T</t>
  </si>
  <si>
    <t>31 (4)</t>
  </si>
  <si>
    <t xml:space="preserve">0.538	</t>
  </si>
  <si>
    <t xml:space="preserve">	14-23429279-G-A</t>
  </si>
  <si>
    <t>34 (7)</t>
  </si>
  <si>
    <t xml:space="preserve">0.822	</t>
  </si>
  <si>
    <t>YES (18029407, 10882745)</t>
  </si>
  <si>
    <t>PM2_supporting, PS4, PP1_strong, PM5_strong, PP3, PS3_moderate</t>
  </si>
  <si>
    <t xml:space="preserve">	14-23430601-C-T</t>
  </si>
  <si>
    <t>45 (18)</t>
  </si>
  <si>
    <t>14 (2)</t>
  </si>
  <si>
    <t xml:space="preserve">1.368e-06	</t>
  </si>
  <si>
    <t xml:space="preserve">0.9	</t>
  </si>
  <si>
    <t>NM_000257.3:c.5494C&gt;T</t>
  </si>
  <si>
    <t>NP_000248.2:p.Arg1832Cys</t>
  </si>
  <si>
    <t xml:space="preserve">	14-23415060-G-A</t>
  </si>
  <si>
    <t xml:space="preserve">3.971e-05	</t>
  </si>
  <si>
    <t xml:space="preserve">0.767	</t>
  </si>
  <si>
    <t>NM_000257.3:c.3626A&gt;G</t>
  </si>
  <si>
    <t>NP_000248.2:p.Asn1209Ser</t>
  </si>
  <si>
    <t xml:space="preserve">	14-23419945-T-C</t>
  </si>
  <si>
    <t xml:space="preserve">2.057e-06	</t>
  </si>
  <si>
    <t xml:space="preserve">	14-23426833-C-T</t>
  </si>
  <si>
    <t>51 (15)</t>
  </si>
  <si>
    <t>21 (5)</t>
  </si>
  <si>
    <t xml:space="preserve">6.841e-06	</t>
  </si>
  <si>
    <t>0.742</t>
  </si>
  <si>
    <t>YES (23290139)</t>
  </si>
  <si>
    <t>PM2_supporting, PS4, PP1_strong, PS3_supporting, PM5_strong, PP3</t>
  </si>
  <si>
    <t>NM_000257.3:c.2214C&gt;A</t>
  </si>
  <si>
    <t>NP_000248.2:p.Ser738Arg</t>
  </si>
  <si>
    <t xml:space="preserve">	14-23425767-G-T</t>
  </si>
  <si>
    <t>0.776</t>
  </si>
  <si>
    <t>NM_000257.3:c.5254G&gt;A</t>
  </si>
  <si>
    <t>NP_000248.2:p.Glu1752Lys</t>
  </si>
  <si>
    <t xml:space="preserve">	14-23415410-C-T</t>
  </si>
  <si>
    <t>0.851</t>
  </si>
  <si>
    <t>NM_000257.3:c.1873G&gt;T</t>
  </si>
  <si>
    <t>NP_000248.2:p.Ala625Ser</t>
  </si>
  <si>
    <t xml:space="preserve">	14-23427600-C-A</t>
  </si>
  <si>
    <t>0.194</t>
  </si>
  <si>
    <t xml:space="preserve">	14-23418244-C-T</t>
  </si>
  <si>
    <t>21 (6)</t>
  </si>
  <si>
    <t>18 (4)</t>
  </si>
  <si>
    <t xml:space="preserve">1.369e-06	</t>
  </si>
  <si>
    <t xml:space="preserve">0.773	</t>
  </si>
  <si>
    <t>NM_000257.3:c.1012G&gt;A</t>
  </si>
  <si>
    <t>NP_000248.2:p.Val338Met</t>
  </si>
  <si>
    <t xml:space="preserve">	14-23429901-C-T</t>
  </si>
  <si>
    <t>21 (12)</t>
  </si>
  <si>
    <t>8 (3)</t>
  </si>
  <si>
    <t>0.734</t>
  </si>
  <si>
    <t>PM2_supporting, PS4, PP1_strong, PM5_strong, PP3</t>
  </si>
  <si>
    <t xml:space="preserve">	14-23425393-C-G</t>
  </si>
  <si>
    <t>11 (10)</t>
  </si>
  <si>
    <t xml:space="preserve">0.837	</t>
  </si>
  <si>
    <t>NM_000257.3:c.2551T&gt;C</t>
  </si>
  <si>
    <t>NP_000248.2:p.Ser851Pro</t>
  </si>
  <si>
    <t xml:space="preserve">	14-23424897-A-G</t>
  </si>
  <si>
    <t>0.137</t>
  </si>
  <si>
    <t xml:space="preserve">	14-23419919-C-G</t>
  </si>
  <si>
    <t xml:space="preserve">0.874	</t>
  </si>
  <si>
    <t>PM2_supporting, PS4_moderate, PP1_moderate, PP3</t>
  </si>
  <si>
    <t xml:space="preserve">	14-23427657-C-T</t>
  </si>
  <si>
    <t>43 (12)</t>
  </si>
  <si>
    <t>15 (6)</t>
  </si>
  <si>
    <t xml:space="preserve">0.712	</t>
  </si>
  <si>
    <t>YES (30554920)</t>
  </si>
  <si>
    <t>PM2_supporting, PS4, PP1_strong, PM1, PS3_supporting, PP3</t>
  </si>
  <si>
    <t xml:space="preserve">	14-23424843-G-A</t>
  </si>
  <si>
    <t>17 (10)</t>
  </si>
  <si>
    <t>0.733</t>
  </si>
  <si>
    <t xml:space="preserve">	14-23422189-C-T</t>
  </si>
  <si>
    <t xml:space="preserve">1.506e-05	</t>
  </si>
  <si>
    <t xml:space="preserve">0.447	</t>
  </si>
  <si>
    <t>PM2_supporting, PS4, PP1_supporting</t>
  </si>
  <si>
    <t xml:space="preserve">	14-23422267-C-T</t>
  </si>
  <si>
    <t>23 (8)</t>
  </si>
  <si>
    <t xml:space="preserve">1.505e-05	</t>
  </si>
  <si>
    <t xml:space="preserve">0.929	</t>
  </si>
  <si>
    <t>NM_000257.3:c.2428T&gt;C</t>
  </si>
  <si>
    <t>NP_000248.2:p.Ser810Pro</t>
  </si>
  <si>
    <t xml:space="preserve">	14-23425020-A-G</t>
  </si>
  <si>
    <t>0.699</t>
  </si>
  <si>
    <t>PM2_supporting, PS4, PP1_moderate, PP3, PM1</t>
  </si>
  <si>
    <t>NM_000257.3:c.2156G&gt;A</t>
  </si>
  <si>
    <t>NP_000248.2:p.Arg719Gln</t>
  </si>
  <si>
    <t xml:space="preserve">	14-23425970-C-T</t>
  </si>
  <si>
    <t>48 (12)</t>
  </si>
  <si>
    <t>25 (7)</t>
  </si>
  <si>
    <t xml:space="preserve">0.694	</t>
  </si>
  <si>
    <t>YES (20615414, 10882745)</t>
  </si>
  <si>
    <t>PM2_supporting, PS4, PP1_strong, PS3_supporting, PM5_strong</t>
  </si>
  <si>
    <t xml:space="preserve">	14-23432714-G-A</t>
  </si>
  <si>
    <t>21 (8)</t>
  </si>
  <si>
    <t xml:space="preserve">1.3e-05	</t>
  </si>
  <si>
    <t>0.892</t>
  </si>
  <si>
    <t>PM2_supporting, PS4, PP1_supporting, PP3, PM5_strong</t>
  </si>
  <si>
    <t>NM_000257.3:c.1300A&gt;G</t>
  </si>
  <si>
    <t>NP_000248.2:p.Arg434Gly</t>
  </si>
  <si>
    <t xml:space="preserve">	14-23429062-T-C</t>
  </si>
  <si>
    <t xml:space="preserve">0.573	</t>
  </si>
  <si>
    <t xml:space="preserve">	14-23431426-A-G</t>
  </si>
  <si>
    <t>32 (16)</t>
  </si>
  <si>
    <t xml:space="preserve">4.104e-06	</t>
  </si>
  <si>
    <t>NM_000257.3:c.409G&gt;A</t>
  </si>
  <si>
    <t>NP_000248.2:p.Glu137Lys</t>
  </si>
  <si>
    <t xml:space="preserve">	14-23432732-C-T</t>
  </si>
  <si>
    <t>0.527</t>
  </si>
  <si>
    <t>NM_000257.3:c.2613G&gt;C</t>
  </si>
  <si>
    <t>NP_000248.2:p.Lys871Asn</t>
  </si>
  <si>
    <t xml:space="preserve">	14-23424835-C-G</t>
  </si>
  <si>
    <t xml:space="preserve">0.583	</t>
  </si>
  <si>
    <t>NM_000257.3:c.578A&gt;G</t>
  </si>
  <si>
    <t>NP_000248.2:p.Gln193Arg</t>
  </si>
  <si>
    <t xml:space="preserve">	14-23431822-T-C</t>
  </si>
  <si>
    <t>11 (9)</t>
  </si>
  <si>
    <t xml:space="preserve">0.879	</t>
  </si>
  <si>
    <t>NM_000257.3:c.506G&gt;A</t>
  </si>
  <si>
    <t>NP_000248.2:p.Arg169Lys</t>
  </si>
  <si>
    <t xml:space="preserve">	14-23432503-C-T</t>
  </si>
  <si>
    <t>PM2_supporting, PS4_moderate, PP1_supporting, PM1, PP3</t>
  </si>
  <si>
    <t>NM_000257.3:c.499A&gt;G</t>
  </si>
  <si>
    <t>NP_000248.2:p.Thr167Ala</t>
  </si>
  <si>
    <t xml:space="preserve">	14-23432642-T-C</t>
  </si>
  <si>
    <t>0.218</t>
  </si>
  <si>
    <t xml:space="preserve">	14-23432698-C-A</t>
  </si>
  <si>
    <t>0.684</t>
  </si>
  <si>
    <t xml:space="preserve">	14-23417249-G-A</t>
  </si>
  <si>
    <t xml:space="preserve">2.052e-05	</t>
  </si>
  <si>
    <t>0.659</t>
  </si>
  <si>
    <t xml:space="preserve">	14-23425760-C-G</t>
  </si>
  <si>
    <t>12 (9)</t>
  </si>
  <si>
    <t>0.857</t>
  </si>
  <si>
    <t>NM_000257.3:c.971A&gt;G</t>
  </si>
  <si>
    <t>NP_000248.2:p.Asp324Gly</t>
  </si>
  <si>
    <t>14-23430588-T-C</t>
  </si>
  <si>
    <t xml:space="preserve">0.601	</t>
  </si>
  <si>
    <t xml:space="preserve">	14-23426834-G-A</t>
  </si>
  <si>
    <t>58 (12)</t>
  </si>
  <si>
    <t>18 (7)</t>
  </si>
  <si>
    <t xml:space="preserve">0.82	</t>
  </si>
  <si>
    <t>NM_000257.3:c.3940G&gt;C</t>
  </si>
  <si>
    <t>NP_000248.2:p.Asp1314His</t>
  </si>
  <si>
    <t xml:space="preserve">	14-23419209-C-G</t>
  </si>
  <si>
    <t>NM_000257.3:c.1391G&gt;C</t>
  </si>
  <si>
    <t>NP_000248.2:p.Gly464Ala</t>
  </si>
  <si>
    <t xml:space="preserve">	14-23428971-C-G</t>
  </si>
  <si>
    <t xml:space="preserve">0.905	</t>
  </si>
  <si>
    <t>PM2_supporting, PM1 ,PP3</t>
  </si>
  <si>
    <t>NM_000257.3:c.2539_2541delAAG</t>
  </si>
  <si>
    <t>NP_000248.2:p.Lys847del</t>
  </si>
  <si>
    <t xml:space="preserve">	14-23424906-CCTT-C</t>
  </si>
  <si>
    <t>31 (2)</t>
  </si>
  <si>
    <t>PM2_supporting, PS4, PP1_moderate, PM4</t>
  </si>
  <si>
    <t xml:space="preserve">	14-23426810-G-A</t>
  </si>
  <si>
    <t xml:space="preserve">0.942	</t>
  </si>
  <si>
    <t xml:space="preserve">	14-23427723-C-T</t>
  </si>
  <si>
    <t>16 (8)</t>
  </si>
  <si>
    <t>0.87</t>
  </si>
  <si>
    <t>NM_000257.3:c.1436A&gt;G</t>
  </si>
  <si>
    <t>NP_000248.2:p.Asn479Ser</t>
  </si>
  <si>
    <t xml:space="preserve">	14-23428642-T-C</t>
  </si>
  <si>
    <t>14 (5)</t>
  </si>
  <si>
    <t>0.912</t>
  </si>
  <si>
    <t xml:space="preserve">	14-23429005-G-A</t>
  </si>
  <si>
    <t>52 (12)</t>
  </si>
  <si>
    <t>25 (8)</t>
  </si>
  <si>
    <t>YES (29666183, 15001446)</t>
  </si>
  <si>
    <t xml:space="preserve">1.026e-05	</t>
  </si>
  <si>
    <t xml:space="preserve">	14-23415651-C-T</t>
  </si>
  <si>
    <t>40 (11)</t>
  </si>
  <si>
    <t xml:space="preserve">1.642e-05	</t>
  </si>
  <si>
    <t xml:space="preserve">0.587	</t>
  </si>
  <si>
    <t>PM2_supporting, PS4, PP1_moderate</t>
  </si>
  <si>
    <t>NM_000257.3:c.1546G&gt;C</t>
  </si>
  <si>
    <t>NP_000248.2:p.Asp516His</t>
  </si>
  <si>
    <t xml:space="preserve">	14-23428532-C-G</t>
  </si>
  <si>
    <t>0.976</t>
  </si>
  <si>
    <t>PM2_supporting, PM1, PP3</t>
  </si>
  <si>
    <t>NM_000257.3:c.5381A&gt;G</t>
  </si>
  <si>
    <t>NP_000248.2:p.Gln1794Arg</t>
  </si>
  <si>
    <t xml:space="preserve">	14-23415173-T-C</t>
  </si>
  <si>
    <t>0.816</t>
  </si>
  <si>
    <t>NM_000257.3:c.3190G&gt;T</t>
  </si>
  <si>
    <t>NP_000248.2:p.Glu1064*</t>
  </si>
  <si>
    <t xml:space="preserve">	14-23422235-C-A</t>
  </si>
  <si>
    <t xml:space="preserve">	14-23431590-G-A</t>
  </si>
  <si>
    <t xml:space="preserve">6.156e-06	</t>
  </si>
  <si>
    <t>PM2_supporting, PS4, PP1_moderate, PM5_strong, PP3</t>
  </si>
  <si>
    <t>NM_000257.3:c.2791G&gt;C</t>
  </si>
  <si>
    <t>NP_000248.2:p.Glu931Gln</t>
  </si>
  <si>
    <t xml:space="preserve">	14-23424038-C-G</t>
  </si>
  <si>
    <t>NM_000257.3:c.2462T&gt;G</t>
  </si>
  <si>
    <t>NP_000248.2:p.Phe821Cys</t>
  </si>
  <si>
    <t xml:space="preserve">	14-23424986-A-C</t>
  </si>
  <si>
    <t xml:space="preserve">0.954	</t>
  </si>
  <si>
    <t>NM_000257.3:c.1053G&gt;T</t>
  </si>
  <si>
    <t>NP_000248.2:p.Lys351Asn</t>
  </si>
  <si>
    <t xml:space="preserve">	14-23429860-C-A</t>
  </si>
  <si>
    <t xml:space="preserve">0.737	</t>
  </si>
  <si>
    <t>NM_000257.3:c.739T&gt;C</t>
  </si>
  <si>
    <t>NP_000248.2:p.Phe247Leu</t>
  </si>
  <si>
    <t xml:space="preserve">	14-23431475-A-G</t>
  </si>
  <si>
    <t>9 (2)</t>
  </si>
  <si>
    <t>0.874</t>
  </si>
  <si>
    <t>NM_000257.3:c.599C&gt;A</t>
  </si>
  <si>
    <t>NP_000248.2:p.Ala200Asp</t>
  </si>
  <si>
    <t xml:space="preserve">	14-23431801-G-T</t>
  </si>
  <si>
    <t>0.792</t>
  </si>
  <si>
    <t>NM_000257.3:c.1912G&gt;C</t>
  </si>
  <si>
    <t>NP_000248.2:p.Ala638Pro</t>
  </si>
  <si>
    <t xml:space="preserve">	14-23427284-C-G</t>
  </si>
  <si>
    <t>0.348</t>
  </si>
  <si>
    <t xml:space="preserve">	14-23419934-C-T</t>
  </si>
  <si>
    <t xml:space="preserve">1.986e-05	</t>
  </si>
  <si>
    <t>0.592</t>
  </si>
  <si>
    <t>NM_000257.3:c.863A&gt;G</t>
  </si>
  <si>
    <t>NP_000248.2:p.Gln288Arg</t>
  </si>
  <si>
    <t xml:space="preserve">	14-23430933-T-C</t>
  </si>
  <si>
    <t>NM_000257.3:c.2770G&gt;A</t>
  </si>
  <si>
    <t>NP_000248.2:p.Glu924Lys</t>
  </si>
  <si>
    <t>14-23424059-C-T</t>
  </si>
  <si>
    <t>30 (6)</t>
  </si>
  <si>
    <t>16 (3)</t>
  </si>
  <si>
    <t>NM_000257.3:c.346A&gt;T</t>
  </si>
  <si>
    <t>NP_000248.2:p.Thr116Ser</t>
  </si>
  <si>
    <t xml:space="preserve">	14-23432795-T-A</t>
  </si>
  <si>
    <t>0.943</t>
  </si>
  <si>
    <t>NM_000257.3:c.2146G&gt;A</t>
  </si>
  <si>
    <t>NP_000248.2:p.Gly716Arg</t>
  </si>
  <si>
    <t xml:space="preserve">	14-23425980-C-T</t>
  </si>
  <si>
    <t>40 (8)</t>
  </si>
  <si>
    <t>20 (6)</t>
  </si>
  <si>
    <t xml:space="preserve">0.854	</t>
  </si>
  <si>
    <t>YES (286063039</t>
  </si>
  <si>
    <t>NM_000257.3:c.1358G&gt;A</t>
  </si>
  <si>
    <t>NP_000248.2:p.Arg453His</t>
  </si>
  <si>
    <t xml:space="preserve">	14-23429004-C-T</t>
  </si>
  <si>
    <t>14 (1)</t>
  </si>
  <si>
    <t xml:space="preserve">0.844	</t>
  </si>
  <si>
    <t>PM2_supporting, PS4, PP1_supporting, PM5_strong, PP3</t>
  </si>
  <si>
    <t xml:space="preserve">	14-23431789-C-T</t>
  </si>
  <si>
    <t>17 (3)</t>
  </si>
  <si>
    <t xml:space="preserve">0.655	</t>
  </si>
  <si>
    <t>PM2_supporting, PS4, PP1_supporting, PM1, PM6</t>
  </si>
  <si>
    <t>NM_000257.3:c.2606G&gt;C</t>
  </si>
  <si>
    <t>NP_000248.2:p.Arg869Pro</t>
  </si>
  <si>
    <t xml:space="preserve">	14-23424842-C-G</t>
  </si>
  <si>
    <t>0.632</t>
  </si>
  <si>
    <t>NM_000257.3:c.1364A&gt;G</t>
  </si>
  <si>
    <t>NP_000248.2:p.Tyr455Cys</t>
  </si>
  <si>
    <t>14-23428998-T-C</t>
  </si>
  <si>
    <t xml:space="preserve">	14-23417598-G-A</t>
  </si>
  <si>
    <t>17 (5)</t>
  </si>
  <si>
    <t xml:space="preserve">1.301e-05	</t>
  </si>
  <si>
    <t>0.94</t>
  </si>
  <si>
    <t xml:space="preserve">	14-23419958-C-T</t>
  </si>
  <si>
    <t>22 (14)</t>
  </si>
  <si>
    <t xml:space="preserve">1.374e-06	</t>
  </si>
  <si>
    <t xml:space="preserve">0.846	</t>
  </si>
  <si>
    <t>PM2_supporting, PS4, PP1_strong, PP3, PM5</t>
  </si>
  <si>
    <t xml:space="preserve">	14-23424909-T-C</t>
  </si>
  <si>
    <t xml:space="preserve">0.75	</t>
  </si>
  <si>
    <t>NM_000257.3:c.2723T&gt;A</t>
  </si>
  <si>
    <t>NP_000248.2:p.Leu908Gln</t>
  </si>
  <si>
    <t xml:space="preserve">	14-23424106-A-T</t>
  </si>
  <si>
    <t xml:space="preserve">0.963	</t>
  </si>
  <si>
    <t xml:space="preserve">	14-23424112-T-C</t>
  </si>
  <si>
    <t xml:space="preserve">1.915e-05	</t>
  </si>
  <si>
    <t>NM_000257.3:c.1625A&gt;G</t>
  </si>
  <si>
    <t>NP_000248.2:p.Lys542Arg</t>
  </si>
  <si>
    <t xml:space="preserve">	14-23427848-T-C</t>
  </si>
  <si>
    <t>0.879</t>
  </si>
  <si>
    <t>NM_000257.3:c.4838G&gt;A</t>
  </si>
  <si>
    <t>NP_000248.2:p.Arg1613Lys</t>
  </si>
  <si>
    <t xml:space="preserve">	14-23416119-C-T</t>
  </si>
  <si>
    <t xml:space="preserve">0.689	</t>
  </si>
  <si>
    <t>NM_000257.3:c.566A&gt;G</t>
  </si>
  <si>
    <t>NP_000248.2:p.Lys189Arg</t>
  </si>
  <si>
    <t xml:space="preserve">	14-23431834-T-C</t>
  </si>
  <si>
    <t>NM_000257.3:c.2542G&gt;A</t>
  </si>
  <si>
    <t>NP_000248.2:p.Glu848Lys</t>
  </si>
  <si>
    <t xml:space="preserve">	14-23424906-C-T</t>
  </si>
  <si>
    <t>0.821</t>
  </si>
  <si>
    <t xml:space="preserve">	14-23424148-T-C</t>
  </si>
  <si>
    <t>0.966</t>
  </si>
  <si>
    <t xml:space="preserve">	14-23424047-C-T</t>
  </si>
  <si>
    <t>NM_000257.3:c.2791_2793delGAG</t>
  </si>
  <si>
    <t>NP_000248.2:p.Glu931del</t>
  </si>
  <si>
    <t xml:space="preserve">	14-23424035-TCTC-T</t>
  </si>
  <si>
    <t>PM2_supporting, PS4_moderate, PP1_moderate, PM4</t>
  </si>
  <si>
    <t>NM_000257.3:c.2273T&gt;C</t>
  </si>
  <si>
    <t>NP_000248.2:p.Phe758Ser</t>
  </si>
  <si>
    <t xml:space="preserve">	14-23425708-A-G</t>
  </si>
  <si>
    <t xml:space="preserve">3.421e-06	</t>
  </si>
  <si>
    <t>NM_000257.3:c.5359G&gt;C</t>
  </si>
  <si>
    <t>NP_000248.2:p.Glu1787Gln</t>
  </si>
  <si>
    <t>14-23415195-C-G</t>
  </si>
  <si>
    <t>NM_000257.3:c.1283C&gt;T</t>
  </si>
  <si>
    <t>NP_000248.2:p.Ala428Val</t>
  </si>
  <si>
    <t xml:space="preserve">	14-23429079-G-A</t>
  </si>
  <si>
    <t xml:space="preserve">0.828	</t>
  </si>
  <si>
    <t xml:space="preserve">	14-23418249-G-A</t>
  </si>
  <si>
    <t>51 (11)</t>
  </si>
  <si>
    <t xml:space="preserve">0.862	</t>
  </si>
  <si>
    <t xml:space="preserve">	14-23415794-G-T</t>
  </si>
  <si>
    <t xml:space="preserve">	14-23419949-C-T</t>
  </si>
  <si>
    <t>0.858</t>
  </si>
  <si>
    <t xml:space="preserve">	14-23415473-C-T</t>
  </si>
  <si>
    <t xml:space="preserve">1.231e-05	</t>
  </si>
  <si>
    <t xml:space="preserve">0.425	</t>
  </si>
  <si>
    <t>NM_000257.3:c.4487A&gt;C</t>
  </si>
  <si>
    <t>NP_000248.2:p.Glu1496Ala</t>
  </si>
  <si>
    <t>14-23417185-T-G</t>
  </si>
  <si>
    <t>0.906</t>
  </si>
  <si>
    <t xml:space="preserve">0.889	</t>
  </si>
  <si>
    <t>NM_000257.3:c.542G&gt;A</t>
  </si>
  <si>
    <t>NP_000248.2:p.Gly181Glu</t>
  </si>
  <si>
    <t xml:space="preserve">	14-23431858-C-T</t>
  </si>
  <si>
    <t>NM_000257.3:c.2332G&gt;T</t>
  </si>
  <si>
    <t>NP_000248.2:p.Asp778Tyr</t>
  </si>
  <si>
    <t xml:space="preserve">	14-23425373-C-A</t>
  </si>
  <si>
    <t>NM_000257.3:c.4366T&gt;C</t>
  </si>
  <si>
    <t>NP_000248.2:p.Trp1456Arg</t>
  </si>
  <si>
    <t xml:space="preserve">	14-23417306-A-G</t>
  </si>
  <si>
    <t>NM_000257.3:c.3877G&gt;A</t>
  </si>
  <si>
    <t>NP_000248.2:p.Glu1293Lys</t>
  </si>
  <si>
    <t xml:space="preserve">	14-23419272-C-T</t>
  </si>
  <si>
    <t>0.859</t>
  </si>
  <si>
    <t>NM_000257.3:c.4166C&gt;T</t>
  </si>
  <si>
    <t>NP_000248.2:p.Ala1389Val</t>
  </si>
  <si>
    <t xml:space="preserve">	14-23418213-G-A</t>
  </si>
  <si>
    <t>0.669</t>
  </si>
  <si>
    <t>NM_000257.3:c.2201A&gt;T</t>
  </si>
  <si>
    <t>NP_000248.2:p.Gln734Leu</t>
  </si>
  <si>
    <t xml:space="preserve">	14-23425780-T-A</t>
  </si>
  <si>
    <t>0.73</t>
  </si>
  <si>
    <t>PM2_supporting, PP3, PM1</t>
  </si>
  <si>
    <t>NM_000257.3:c.1871A&gt;G</t>
  </si>
  <si>
    <t>NP_000248.2:p.Tyr624Cys</t>
  </si>
  <si>
    <t xml:space="preserve">	14-23427602-T-C</t>
  </si>
  <si>
    <t>NM_000257.3:c.4435A&gt;G</t>
  </si>
  <si>
    <t>NP_000248.2:p.Thr1479Ala</t>
  </si>
  <si>
    <t xml:space="preserve">	14-23417237-T-C</t>
  </si>
  <si>
    <t xml:space="preserve">2.668e-05	</t>
  </si>
  <si>
    <t xml:space="preserve">0.682	</t>
  </si>
  <si>
    <t xml:space="preserve">	14-23433131-C-T</t>
  </si>
  <si>
    <t xml:space="preserve">2.326e-05	</t>
  </si>
  <si>
    <t>0.694</t>
  </si>
  <si>
    <t>NM_000257.3:c.2495T&gt;A</t>
  </si>
  <si>
    <t>NP_000248.2:p.Leu832His</t>
  </si>
  <si>
    <t xml:space="preserve">	14-23424953-A-T</t>
  </si>
  <si>
    <t>NM_000257.3:c.4396G&gt;A</t>
  </si>
  <si>
    <t>NP_000248.2:p.Glu1466Lys</t>
  </si>
  <si>
    <t xml:space="preserve">	14-23417276-C-T</t>
  </si>
  <si>
    <t>0.832</t>
  </si>
  <si>
    <t>NM_000257.3:c.535G&gt;A</t>
  </si>
  <si>
    <t>NP_000248.2:p.Glu179Lys</t>
  </si>
  <si>
    <t xml:space="preserve">	14-23431865-C-T</t>
  </si>
  <si>
    <t>NM_000257.3:c.3149G&gt;A</t>
  </si>
  <si>
    <t>NP_000248.2:p.Arg1050Gln</t>
  </si>
  <si>
    <t>14-23422276-C-T</t>
  </si>
  <si>
    <t>0.92</t>
  </si>
  <si>
    <t>NM_000257.3:c.2770G&gt;C</t>
  </si>
  <si>
    <t>NP_000248.2:p.Glu924Gln</t>
  </si>
  <si>
    <t xml:space="preserve">	14-23424059-C-G</t>
  </si>
  <si>
    <t>0.864</t>
  </si>
  <si>
    <t>NM_000257.3:c.2738T&gt;G</t>
  </si>
  <si>
    <t>NP_000248.2:p.Ile913Ser</t>
  </si>
  <si>
    <t xml:space="preserve">	14-23424091-A-C</t>
  </si>
  <si>
    <t>0.878</t>
  </si>
  <si>
    <t xml:space="preserve">	14-23422184-T-C</t>
  </si>
  <si>
    <t>0.852</t>
  </si>
  <si>
    <t>NM_000257.3:c.1282G&gt;A</t>
  </si>
  <si>
    <t>NP_000248.2:p.Ala428Thr</t>
  </si>
  <si>
    <t xml:space="preserve">	14-23429080-C-T</t>
  </si>
  <si>
    <t xml:space="preserve">0.726	</t>
  </si>
  <si>
    <t>NM_000257.3:c.1358G&gt;C</t>
  </si>
  <si>
    <t>NP_000248.2:p.Arg453Pro</t>
  </si>
  <si>
    <t xml:space="preserve">	14-23429004-C-G</t>
  </si>
  <si>
    <t>0.803</t>
  </si>
  <si>
    <t xml:space="preserve">	14-23425403-C-T</t>
  </si>
  <si>
    <t>28 (2)</t>
  </si>
  <si>
    <t>PM2_supporting, PS4, PP1_strong, PP3, PM1, PM6</t>
  </si>
  <si>
    <t>NM_000257.3:c.4642G&gt;A</t>
  </si>
  <si>
    <t>NP_000248.2:p.Glu1548Lys</t>
  </si>
  <si>
    <t xml:space="preserve">	14-23416870-C-T</t>
  </si>
  <si>
    <t xml:space="preserve">0.84	</t>
  </si>
  <si>
    <t xml:space="preserve">	14-23431468-C-T</t>
  </si>
  <si>
    <t>26 (4)</t>
  </si>
  <si>
    <t>NM_000257.3:c.3455A&gt;T</t>
  </si>
  <si>
    <t>NP_000248.2:p.Glu1152Val</t>
  </si>
  <si>
    <t xml:space="preserve">	14-23420116-T-A</t>
  </si>
  <si>
    <t xml:space="preserve">1.307e-05	</t>
  </si>
  <si>
    <t>NM_000257.3:c.926A&gt;G</t>
  </si>
  <si>
    <t>NP_000248.2:p.Asp309Gly</t>
  </si>
  <si>
    <t xml:space="preserve">	14-23430633-T-C</t>
  </si>
  <si>
    <t>0.951</t>
  </si>
  <si>
    <t>PM2_supporting, PS4_supporting, PM1, PP3</t>
  </si>
  <si>
    <t xml:space="preserve">	14-23415652-G-A</t>
  </si>
  <si>
    <t xml:space="preserve">6.158e-06	</t>
  </si>
  <si>
    <t xml:space="preserve">0.812	</t>
  </si>
  <si>
    <t>PM2_supporting, PS4, PP1_moderate, PP3, PM5_supporting</t>
  </si>
  <si>
    <t xml:space="preserve">	14-23428992-A-G</t>
  </si>
  <si>
    <t xml:space="preserve">	4.104e-06</t>
  </si>
  <si>
    <t>0.963</t>
  </si>
  <si>
    <t>PM2_supporting, PS4, PM1, PP3</t>
  </si>
  <si>
    <t>NM_000257.3:c.1013T&gt;C</t>
  </si>
  <si>
    <t>NP_000248.2:p.Val338Ala</t>
  </si>
  <si>
    <t xml:space="preserve">	14-23429900-A-G</t>
  </si>
  <si>
    <t>0.795</t>
  </si>
  <si>
    <t>NM_000257.3:c.4031G&gt;T</t>
  </si>
  <si>
    <t>NP_000248.2:p.Arg1344Leu</t>
  </si>
  <si>
    <t xml:space="preserve">	14-23418348-C-A</t>
  </si>
  <si>
    <t>0.881</t>
  </si>
  <si>
    <t>NM_000257.3:c.2701G&gt;C</t>
  </si>
  <si>
    <t>NP_000248.2:p.Ala901Pro</t>
  </si>
  <si>
    <t xml:space="preserve">	14-23424128-C-G</t>
  </si>
  <si>
    <t>0.882</t>
  </si>
  <si>
    <t>NM_000257.3:c.918C&gt;A</t>
  </si>
  <si>
    <t>NP_000248.2:p.Asn306Lys</t>
  </si>
  <si>
    <t>14-23430641-G-T</t>
  </si>
  <si>
    <t xml:space="preserve">0.661	</t>
  </si>
  <si>
    <t>PM2_supporting, PS4, PM1</t>
  </si>
  <si>
    <t>NM_000257.3:c.346-30G&gt;A</t>
  </si>
  <si>
    <t xml:space="preserve">	14-23432825-C-T</t>
  </si>
  <si>
    <t xml:space="preserve">	14-23426045-C-T</t>
  </si>
  <si>
    <t xml:space="preserve">0.861	</t>
  </si>
  <si>
    <t xml:space="preserve">	14-23424839-C-T</t>
  </si>
  <si>
    <t>55 (15)</t>
  </si>
  <si>
    <t xml:space="preserve">8.893e-06	</t>
  </si>
  <si>
    <t>0.807</t>
  </si>
  <si>
    <t>YES (34051236)</t>
  </si>
  <si>
    <t>NM_000257.3:c.745C&gt;G</t>
  </si>
  <si>
    <t>NP_000248.2:p.Arg249Gly</t>
  </si>
  <si>
    <t xml:space="preserve">	14-23431469-G-C</t>
  </si>
  <si>
    <t xml:space="preserve">	14-23428957-C-T</t>
  </si>
  <si>
    <t xml:space="preserve">2.736e-05	</t>
  </si>
  <si>
    <t>PM2_supporting, PS4_moderate, PM1</t>
  </si>
  <si>
    <t xml:space="preserve">	14-23423930-C-T</t>
  </si>
  <si>
    <t>NM_000257.3:c.2201A&gt;C</t>
  </si>
  <si>
    <t>NP_000248.2:p.Gln734Pro</t>
  </si>
  <si>
    <t xml:space="preserve">	14-23425780-T-G</t>
  </si>
  <si>
    <t xml:space="preserve">0.896	</t>
  </si>
  <si>
    <t>PM2_supporting, PS4_moderate, PP3, PM1</t>
  </si>
  <si>
    <t>NM_000257.3:c.2212A&gt;C</t>
  </si>
  <si>
    <t xml:space="preserve">	14-23425769-T-G</t>
  </si>
  <si>
    <t>0.91</t>
  </si>
  <si>
    <t>NM_000257.3:c.2852A&gt;G</t>
  </si>
  <si>
    <t>NP_000248.2:p.Lys951Arg</t>
  </si>
  <si>
    <t xml:space="preserve">	14-23423977-T-C</t>
  </si>
  <si>
    <t>0.579</t>
  </si>
  <si>
    <t>NM_000257.3:c.2733C&gt;A</t>
  </si>
  <si>
    <t>NP_000248.2:p.Asn911Lys</t>
  </si>
  <si>
    <t xml:space="preserve">	14-23424096-G-T</t>
  </si>
  <si>
    <t>0.377</t>
  </si>
  <si>
    <t xml:space="preserve">	14-23415095-C-T</t>
  </si>
  <si>
    <t>NM_000257.3:c.610C&gt;A</t>
  </si>
  <si>
    <t>NP_000248.2:p.Arg204Ser</t>
  </si>
  <si>
    <t xml:space="preserve">	14-23431790-G-T</t>
  </si>
  <si>
    <t>0.349</t>
  </si>
  <si>
    <t>NM_000257.3:c.2347C&gt;T</t>
  </si>
  <si>
    <t>NP_000248.2:p.Arg783Cys</t>
  </si>
  <si>
    <t xml:space="preserve">	14-23425358-G-A</t>
  </si>
  <si>
    <t xml:space="preserve">5.472e-06	</t>
  </si>
  <si>
    <t>0.628</t>
  </si>
  <si>
    <t>NM_000257.3:c.2087A&gt;G</t>
  </si>
  <si>
    <t>NP_000248.2:p.Asn696Ser</t>
  </si>
  <si>
    <t xml:space="preserve">	14-23426039-T-C</t>
  </si>
  <si>
    <t>0.778</t>
  </si>
  <si>
    <t>NM_000257.3:c.2544G&gt;C</t>
  </si>
  <si>
    <t>NP_000248.2:p.Glu848Asp</t>
  </si>
  <si>
    <t xml:space="preserve">	14-23424904-C-G</t>
  </si>
  <si>
    <t>0.635</t>
  </si>
  <si>
    <t>NM_000257.3:c.2761G&gt;A</t>
  </si>
  <si>
    <t>NP_000248.2:p.Glu921Lys</t>
  </si>
  <si>
    <t xml:space="preserve">	14-23424068-C-T</t>
  </si>
  <si>
    <t xml:space="preserve">0.907	</t>
  </si>
  <si>
    <t>NM_000257.3:c.1302G&gt;C</t>
  </si>
  <si>
    <t>NP_000248.2:p.Arg434Ser</t>
  </si>
  <si>
    <t>14-23429060-C-G</t>
  </si>
  <si>
    <t>0.542</t>
  </si>
  <si>
    <t>NM_000257.3:c.3389C&gt;T</t>
  </si>
  <si>
    <t>NP_000248.2:p.Ala1130Val</t>
  </si>
  <si>
    <t xml:space="preserve">	14-23420182-G-A</t>
  </si>
  <si>
    <t xml:space="preserve">0.678	</t>
  </si>
  <si>
    <t xml:space="preserve">	14-23427723-C-G</t>
  </si>
  <si>
    <t>YES (20560001)</t>
  </si>
  <si>
    <t>PM2_supporting, PS4, PP1_supporting, PM1, PS3_supporting, PP3</t>
  </si>
  <si>
    <t>NM_000257.3:c.3994G&gt;A</t>
  </si>
  <si>
    <t>NP_000248.2:p.Ala1332Thr</t>
  </si>
  <si>
    <t xml:space="preserve">	14-23418385-C-T</t>
  </si>
  <si>
    <t xml:space="preserve">1.85e-05	</t>
  </si>
  <si>
    <t xml:space="preserve">0.567	</t>
  </si>
  <si>
    <t>NM_000257.3:c.2249A&gt;G</t>
  </si>
  <si>
    <t>NP_000248.2:p.Asp750Gly</t>
  </si>
  <si>
    <t xml:space="preserve">	14-23425732-T-C</t>
  </si>
  <si>
    <t xml:space="preserve">0.735	</t>
  </si>
  <si>
    <t>NM_000257.3:c.1301G&gt;A</t>
  </si>
  <si>
    <t>NP_000248.2:p.Arg434Lys</t>
  </si>
  <si>
    <t xml:space="preserve">	14-23429061-C-T</t>
  </si>
  <si>
    <t xml:space="preserve">0.251	</t>
  </si>
  <si>
    <t>NM_000257.3:c.4864C&gt;T</t>
  </si>
  <si>
    <t>NP_000248.2:p.Leu1622Phe</t>
  </si>
  <si>
    <t xml:space="preserve">	14-23416093-G-A</t>
  </si>
  <si>
    <t>0.812</t>
  </si>
  <si>
    <t>NM_000257.3:c.2525G&gt;A</t>
  </si>
  <si>
    <t>NP_000248.2:p.Ser842Asn</t>
  </si>
  <si>
    <t xml:space="preserve">	14-23424923-C-T</t>
  </si>
  <si>
    <t xml:space="preserve">	14-23414015-C-T</t>
  </si>
  <si>
    <t>11 (7)</t>
  </si>
  <si>
    <t>14 (7)</t>
  </si>
  <si>
    <t>YES (28973424)</t>
  </si>
  <si>
    <t>PM2_supporting, PS4, PP1_strong, PP3, PS3_moderate</t>
  </si>
  <si>
    <t>NM_000257.3:c.4535T&gt;C</t>
  </si>
  <si>
    <t>NP_000248.2:p.Leu1512Ser</t>
  </si>
  <si>
    <t xml:space="preserve">	14-23416977-A-G</t>
  </si>
  <si>
    <t xml:space="preserve">0.956	</t>
  </si>
  <si>
    <t xml:space="preserve">	14-23429255-C-T</t>
  </si>
  <si>
    <t>PM2_supporting, PS4, PP1_moderate, PP3, PS3_supporting, PM1</t>
  </si>
  <si>
    <t xml:space="preserve">	14-23424817-C-G</t>
  </si>
  <si>
    <t>0.417</t>
  </si>
  <si>
    <t>NM_000257.3:c.767G&gt;A</t>
  </si>
  <si>
    <t>NP_000248.2:p.Gly256Glu</t>
  </si>
  <si>
    <t xml:space="preserve">	14-23431447-C-T</t>
  </si>
  <si>
    <t>18 (0)</t>
  </si>
  <si>
    <t>PM2_supporting, PS4, PP1_strong, PP3, PM1</t>
  </si>
  <si>
    <t>NM_000257.3:c.2649G&gt;C</t>
  </si>
  <si>
    <t>NP_000248.2:p.Glu883Asp</t>
  </si>
  <si>
    <t xml:space="preserve">	14-23424799-C-G</t>
  </si>
  <si>
    <t>NM_000257.3:c.4106C&gt;G</t>
  </si>
  <si>
    <t>NP_000248.2:p.Ala1369Gly</t>
  </si>
  <si>
    <t xml:space="preserve">	14-23418273-G-C</t>
  </si>
  <si>
    <t>0.585</t>
  </si>
  <si>
    <t>NM_000257.3:c.3555C&gt;G</t>
  </si>
  <si>
    <t>NP_000248.2:p.His1185Gln</t>
  </si>
  <si>
    <t xml:space="preserve">	14-23420016-G-C</t>
  </si>
  <si>
    <t xml:space="preserve">1.399e-06	</t>
  </si>
  <si>
    <t>NM_000257.3:c.1820G&gt;A</t>
  </si>
  <si>
    <t>NP_000248.2:p.Gly607Asp</t>
  </si>
  <si>
    <t xml:space="preserve">	14-23427653-C-T</t>
  </si>
  <si>
    <t>0.339</t>
  </si>
  <si>
    <t>NM_000257.3:c.2683C&gt;A</t>
  </si>
  <si>
    <t>NP_000248.2:p.Gln895Lys</t>
  </si>
  <si>
    <t xml:space="preserve">	14-23424146-G-T</t>
  </si>
  <si>
    <t>0.401</t>
  </si>
  <si>
    <t>NM_000257.3:c.1681G&gt;A</t>
  </si>
  <si>
    <t>NP_000248.2:p.Ala561Thr</t>
  </si>
  <si>
    <t xml:space="preserve">	14-23427792-C-T</t>
  </si>
  <si>
    <t xml:space="preserve">2.121e-05	</t>
  </si>
  <si>
    <t>0.533</t>
  </si>
  <si>
    <t>NM_000257.3:c.1532T&gt;C</t>
  </si>
  <si>
    <t>NP_000248.2:p.Ile511Thr</t>
  </si>
  <si>
    <t xml:space="preserve">	14-23428546-A-G</t>
  </si>
  <si>
    <t>0.895</t>
  </si>
  <si>
    <t>PM2_supporting, PS4_strong, PP3, PM1, PP1_supporting</t>
  </si>
  <si>
    <t>NM_000257.3:c.2862C&gt;G</t>
  </si>
  <si>
    <t>NP_000248.2:p.Ile954Met</t>
  </si>
  <si>
    <t xml:space="preserve">	14-23423967-G-C</t>
  </si>
  <si>
    <t>NM_000257.3:c.4250C&gt;T</t>
  </si>
  <si>
    <t>NP_000248.2:p.Thr1417Ile</t>
  </si>
  <si>
    <t xml:space="preserve">	14-23417606-G-A</t>
  </si>
  <si>
    <t xml:space="preserve">2.054e-06	</t>
  </si>
  <si>
    <t>0.81</t>
  </si>
  <si>
    <t>NM_000257.3:c.2478T&gt;G</t>
  </si>
  <si>
    <t>NP_000248.2:p.Asn826Lys</t>
  </si>
  <si>
    <t xml:space="preserve">	14-23424970-A-C</t>
  </si>
  <si>
    <t>NM_000257.3:c.2700T&gt;G</t>
  </si>
  <si>
    <t>NP_000248.2:p.Asp900Glu</t>
  </si>
  <si>
    <t xml:space="preserve">	14-23424129-A-C</t>
  </si>
  <si>
    <t>0.625</t>
  </si>
  <si>
    <t>NM_000257.3:c.2390C&gt;T</t>
  </si>
  <si>
    <t>NP_000248.2:p.Ala797Val</t>
  </si>
  <si>
    <t xml:space="preserve">	14-23425315-G-A</t>
  </si>
  <si>
    <t xml:space="preserve">0.49	</t>
  </si>
  <si>
    <t>NM_000257.3:c.2779G&gt;A</t>
  </si>
  <si>
    <t>NP_000248.2:p.Glu927Lys</t>
  </si>
  <si>
    <t xml:space="preserve">	14-23424050-C-T</t>
  </si>
  <si>
    <t>PM2_supporting, PS4, PP1_supporting, PM1, PP3</t>
  </si>
  <si>
    <t>NM_000257.3:c.1315A&gt;T</t>
  </si>
  <si>
    <t>NP_000248.2:p.Met439Leu</t>
  </si>
  <si>
    <t xml:space="preserve">	14-23429047-T-A</t>
  </si>
  <si>
    <t xml:space="preserve">1.163e-05	</t>
  </si>
  <si>
    <t>0.672</t>
  </si>
  <si>
    <t>NM_000257.3:c.2200C&gt;G</t>
  </si>
  <si>
    <t>NP_000248.2:p.Gln734Glu</t>
  </si>
  <si>
    <t xml:space="preserve">	14-23425781-G-C</t>
  </si>
  <si>
    <t xml:space="preserve">0.754	</t>
  </si>
  <si>
    <t>PM2_supporting, PS4_supporting, PM6, PP3, PM1</t>
  </si>
  <si>
    <t>NM_000257.3:c.1163T&gt;C</t>
  </si>
  <si>
    <t>NP_000248.2:p.Met388Thr</t>
  </si>
  <si>
    <t xml:space="preserve">	14-23429323-A-G</t>
  </si>
  <si>
    <t>NM_000257.3:c.1535A&gt;G</t>
  </si>
  <si>
    <t>NP_000248.2:p.Asp512Gly</t>
  </si>
  <si>
    <t xml:space="preserve">	14-23428543-T-C</t>
  </si>
  <si>
    <t xml:space="preserve">0.906	</t>
  </si>
  <si>
    <t>NM_000257.3:c.4124A&gt;G</t>
  </si>
  <si>
    <t>NP_000248.2:p.Tyr1375Cys</t>
  </si>
  <si>
    <t xml:space="preserve">	14-23418255-T-C</t>
  </si>
  <si>
    <t>11 (3)</t>
  </si>
  <si>
    <t>0.919</t>
  </si>
  <si>
    <t>NM_000257.3:c.1168C&gt;G</t>
  </si>
  <si>
    <t>NP_000248.2:p.Leu390Val</t>
  </si>
  <si>
    <t xml:space="preserve">	14-23429318-G-C</t>
  </si>
  <si>
    <t xml:space="preserve">0.659	</t>
  </si>
  <si>
    <t>PM2_supporting, PS4_supporting, PP1_moderate, PM1</t>
  </si>
  <si>
    <t>NM_000257.3:c.1207_1208delCGinsAA</t>
  </si>
  <si>
    <t>NP_000248.2:p.Arg403Lys</t>
  </si>
  <si>
    <t>Delins_missense</t>
  </si>
  <si>
    <t xml:space="preserve">	14-23429278-CG-TT</t>
  </si>
  <si>
    <t>NM_000257.3:c.4807G&gt;A</t>
  </si>
  <si>
    <t>NP_000248.2:p.Ala1603Thr</t>
  </si>
  <si>
    <t xml:space="preserve">	14-23416150-C-T</t>
  </si>
  <si>
    <t xml:space="preserve">1.847e-05	</t>
  </si>
  <si>
    <t>0.411</t>
  </si>
  <si>
    <t xml:space="preserve">	14-23432703-C-G</t>
  </si>
  <si>
    <t xml:space="preserve">0.746	</t>
  </si>
  <si>
    <t>PM2_supporting, PS4_moderate, PP1_supporting, PP3, PM6</t>
  </si>
  <si>
    <t>NM_000257.3:c.2735A&gt;G</t>
  </si>
  <si>
    <t>NP_000248.2:p.Lys912Arg</t>
  </si>
  <si>
    <t xml:space="preserve">	14-23424094-T-C</t>
  </si>
  <si>
    <t>0.77</t>
  </si>
  <si>
    <t>NM_000257.3:c.1956G&gt;T</t>
  </si>
  <si>
    <t>NP_000248.2:p.Arg652Ser</t>
  </si>
  <si>
    <t xml:space="preserve">	14-23427240-C-A</t>
  </si>
  <si>
    <t xml:space="preserve">0.831	</t>
  </si>
  <si>
    <t>NM_000257.3:c.3169G&gt;A</t>
  </si>
  <si>
    <t>NP_000248.2:p.Gly1057Ser</t>
  </si>
  <si>
    <t xml:space="preserve">	14-23422256-C-T</t>
  </si>
  <si>
    <t xml:space="preserve">9.577e-06	</t>
  </si>
  <si>
    <t xml:space="preserve">0.892	</t>
  </si>
  <si>
    <t>NM_000257.3:c.2156G&gt;T</t>
  </si>
  <si>
    <t>NP_000248.2:p.Arg719Leu</t>
  </si>
  <si>
    <t xml:space="preserve">	14-23425970-C-A</t>
  </si>
  <si>
    <t>NM_000257.3:c.1801C&gt;G</t>
  </si>
  <si>
    <t>NP_000248.2:p.Leu601Val</t>
  </si>
  <si>
    <t xml:space="preserve">	14-23427672-G-C</t>
  </si>
  <si>
    <t>PM2_supporting, PS4_supporting, PP1_supporting, PP3, PM6</t>
  </si>
  <si>
    <t>NM_000257.3:c.4955A&gt;G</t>
  </si>
  <si>
    <t>NP_000248.2:p.Asp1652Gly</t>
  </si>
  <si>
    <t xml:space="preserve">	14-23415831-T-C</t>
  </si>
  <si>
    <t xml:space="preserve">0.927	</t>
  </si>
  <si>
    <t>NM_000257.3:c.2982G&gt;C</t>
  </si>
  <si>
    <t>NP_000248.2:p.Lys994Asn</t>
  </si>
  <si>
    <t xml:space="preserve">	14-23423664-C-G</t>
  </si>
  <si>
    <t xml:space="preserve">0.584	</t>
  </si>
  <si>
    <t>NM_000257.3:c.732C&gt;A</t>
  </si>
  <si>
    <t>NP_000248.2:p.Phe244Leu</t>
  </si>
  <si>
    <t xml:space="preserve">	14-23431585-G-T</t>
  </si>
  <si>
    <t>0.901</t>
  </si>
  <si>
    <t>NM_000257.3:c.4232G&gt;A</t>
  </si>
  <si>
    <t>NP_000248.2:p.Cys1411Tyr</t>
  </si>
  <si>
    <t xml:space="preserve">	14-23417624-C-T</t>
  </si>
  <si>
    <t>0.815</t>
  </si>
  <si>
    <t>NM_000257.3:c.484T&gt;C</t>
  </si>
  <si>
    <t>NP_000248.2:p.Tyr162His</t>
  </si>
  <si>
    <t xml:space="preserve">	14-23432657-A-G</t>
  </si>
  <si>
    <t>NM_000257.3:c.284T&gt;C</t>
  </si>
  <si>
    <t>NP_000248.2:p.Phe95Ser</t>
  </si>
  <si>
    <t xml:space="preserve">	14-23433145-A-G</t>
  </si>
  <si>
    <t xml:space="preserve">0.847	</t>
  </si>
  <si>
    <t xml:space="preserve">	14-23427717-C-T</t>
  </si>
  <si>
    <t xml:space="preserve">0.808	</t>
  </si>
  <si>
    <t>NM_000257.3:c.544G&gt;A</t>
  </si>
  <si>
    <t>NP_000248.2:p.Ala182Thr</t>
  </si>
  <si>
    <t xml:space="preserve">	14-23431856-C-T</t>
  </si>
  <si>
    <t>NM_000257.3:c.731T&gt;G</t>
  </si>
  <si>
    <t>NP_000248.2:p.Phe244Cys</t>
  </si>
  <si>
    <t xml:space="preserve">	14-23431586-A-C</t>
  </si>
  <si>
    <t>0.946</t>
  </si>
  <si>
    <t xml:space="preserve">	14-23426842-G-T</t>
  </si>
  <si>
    <t xml:space="preserve">0.598	</t>
  </si>
  <si>
    <t>PM2_supporting, PS4_moderate, PM1, PP1_supporting</t>
  </si>
  <si>
    <t xml:space="preserve">	14-23425760-C-A</t>
  </si>
  <si>
    <t>PM2_supporting, PS4, PP1_moderate, PP3, PM5_strong</t>
  </si>
  <si>
    <t>NM_000257.3:c.1493A&gt;G</t>
  </si>
  <si>
    <t>NP_000248.2:p.Gln498Arg</t>
  </si>
  <si>
    <t xml:space="preserve">	14-23428585-T-C</t>
  </si>
  <si>
    <t xml:space="preserve">0.941	</t>
  </si>
  <si>
    <t>NM_000257.3:c.5088G&gt;C</t>
  </si>
  <si>
    <t>NP_000248.2:p.Glu1696Asp</t>
  </si>
  <si>
    <t xml:space="preserve">	14-23415698-C-G</t>
  </si>
  <si>
    <t xml:space="preserve">5.609e-05	</t>
  </si>
  <si>
    <t xml:space="preserve">0.417	</t>
  </si>
  <si>
    <t>NM_000257.3:c.730T&gt;C</t>
  </si>
  <si>
    <t xml:space="preserve">	14-23431587-A-G</t>
  </si>
  <si>
    <t>0.957</t>
  </si>
  <si>
    <t>NM_000257.3:c.2722C&gt;A</t>
  </si>
  <si>
    <t>NP_000248.2:p.Leu908Met</t>
  </si>
  <si>
    <t xml:space="preserve">	14-23424107-G-T</t>
  </si>
  <si>
    <t>PM2_supporting, PS4_moderate, PM5_strong, PP3</t>
  </si>
  <si>
    <t>NM_000257.3:c.2546T&gt;C</t>
  </si>
  <si>
    <t>NP_000248.2:p.Met849Thr</t>
  </si>
  <si>
    <t xml:space="preserve">	14-23424902-A-G</t>
  </si>
  <si>
    <t>0.883</t>
  </si>
  <si>
    <t>NM_000257.3:c.2249_2251delACA</t>
  </si>
  <si>
    <t>NP_000248.2:p.Asp750_Ile751delinsVal</t>
  </si>
  <si>
    <t xml:space="preserve">	14-23425729-ATGT-A</t>
  </si>
  <si>
    <t xml:space="preserve">	14-23418234-C-T</t>
  </si>
  <si>
    <t>28 (16)</t>
  </si>
  <si>
    <t xml:space="preserve">8.897e-06	</t>
  </si>
  <si>
    <t>0.793</t>
  </si>
  <si>
    <t>YES (286063039)</t>
  </si>
  <si>
    <t>PM2_supporting, PS4, PP1_strong, PM5_supporting, PP3, PS3_supporting</t>
  </si>
  <si>
    <t xml:space="preserve">	14-23415766-C-T</t>
  </si>
  <si>
    <t xml:space="preserve">0.498	</t>
  </si>
  <si>
    <t>NM_000257.3:c.2101G&gt;A</t>
  </si>
  <si>
    <t>NP_000248.2:p.Gly701Ser</t>
  </si>
  <si>
    <t xml:space="preserve">	14-23426025-C-T</t>
  </si>
  <si>
    <t>0.887</t>
  </si>
  <si>
    <t>NM_000257.3:c.3341G&gt;A</t>
  </si>
  <si>
    <t>NP_000248.2:p.Arg1114His</t>
  </si>
  <si>
    <t xml:space="preserve">	14-23420230-C-T</t>
  </si>
  <si>
    <t xml:space="preserve">4.115e-06	</t>
  </si>
  <si>
    <t xml:space="preserve">0.76	</t>
  </si>
  <si>
    <t>NM_000257.3:c.2162G&gt;A</t>
  </si>
  <si>
    <t>NP_000248.2:p.Arg721Lys</t>
  </si>
  <si>
    <t xml:space="preserve">	14-23425964-C-T</t>
  </si>
  <si>
    <t xml:space="preserve">0.843	</t>
  </si>
  <si>
    <t>NM_000257.3:c.1135G&gt;A</t>
  </si>
  <si>
    <t>NP_000248.2:p.Glu379Lys</t>
  </si>
  <si>
    <t>14-23429778-C-T</t>
  </si>
  <si>
    <t xml:space="preserve">0.757	</t>
  </si>
  <si>
    <t>NM_000257.3:c.1304T&gt;C</t>
  </si>
  <si>
    <t>NP_000248.2:p.Met435Thr</t>
  </si>
  <si>
    <t>14-23429058-A-G</t>
  </si>
  <si>
    <t>NM_000257.3:c.2464A&gt;G</t>
  </si>
  <si>
    <t>NP_000248.2:p.Met822Val</t>
  </si>
  <si>
    <t xml:space="preserve">	14-23424984-T-C</t>
  </si>
  <si>
    <t xml:space="preserve">0.853	</t>
  </si>
  <si>
    <t xml:space="preserve">	14-23419961-C-G</t>
  </si>
  <si>
    <t xml:space="preserve">4.122e-06	</t>
  </si>
  <si>
    <t>0.605</t>
  </si>
  <si>
    <t>NM_000257.3:c.2907C&gt;A</t>
  </si>
  <si>
    <t>NP_000248.2:p.His969Gln</t>
  </si>
  <si>
    <t xml:space="preserve">	14-23423922-G-T</t>
  </si>
  <si>
    <t xml:space="preserve">0.592	</t>
  </si>
  <si>
    <t>NM_000257.3:c.2456G&gt;A</t>
  </si>
  <si>
    <t>NP_000248.2:p.Arg819Gln</t>
  </si>
  <si>
    <t xml:space="preserve">	14-23424992-C-T</t>
  </si>
  <si>
    <t xml:space="preserve">0.959	</t>
  </si>
  <si>
    <t>NM_000257.3:c.2608C&gt;T</t>
  </si>
  <si>
    <t>NP_000248.2:p.Arg870Cys</t>
  </si>
  <si>
    <t xml:space="preserve">	14-23424840-G-A</t>
  </si>
  <si>
    <t>20 (1)</t>
  </si>
  <si>
    <t xml:space="preserve">0.8	</t>
  </si>
  <si>
    <t xml:space="preserve">	14-23422309-T-C</t>
  </si>
  <si>
    <t xml:space="preserve">4.104e-05	</t>
  </si>
  <si>
    <t>NM_000257.3:c.1388C&gt;A</t>
  </si>
  <si>
    <t>NP_000248.2:p.Ala463Asp</t>
  </si>
  <si>
    <t xml:space="preserve">	14-23428974-G-T</t>
  </si>
  <si>
    <t xml:space="preserve">0.948	</t>
  </si>
  <si>
    <t>NM_000257.3:c.2548G&gt;A</t>
  </si>
  <si>
    <t>NP_000248.2:p.Ala850Thr</t>
  </si>
  <si>
    <t xml:space="preserve">	14-23424900-C-T</t>
  </si>
  <si>
    <t>0.809</t>
  </si>
  <si>
    <t>NM_000257.3:c.2513C&gt;T</t>
  </si>
  <si>
    <t>NP_000248.2:p.Pro838Leu</t>
  </si>
  <si>
    <t xml:space="preserve">	14-23424935-G-A</t>
  </si>
  <si>
    <t>PM2_supporting, PS4_supporting, PM1, PP3, PM6</t>
  </si>
  <si>
    <t>NM_000257.3:c.1302G&gt;T</t>
  </si>
  <si>
    <t xml:space="preserve">	14-23429060-C-A</t>
  </si>
  <si>
    <t xml:space="preserve">	14-23413763-G-A</t>
  </si>
  <si>
    <t>0.518</t>
  </si>
  <si>
    <t>NM_000257.3:c.743T&gt;C</t>
  </si>
  <si>
    <t>NP_000248.2:p.Ile248Thr</t>
  </si>
  <si>
    <t xml:space="preserve">	14-23431471-A-G</t>
  </si>
  <si>
    <t xml:space="preserve">0.886	</t>
  </si>
  <si>
    <t>NM_000257.3:c.2791G&gt;A</t>
  </si>
  <si>
    <t>NP_000248.2:p.Glu931Lys</t>
  </si>
  <si>
    <t xml:space="preserve">	14-23424038-C-T</t>
  </si>
  <si>
    <t>NM_000257.3:c.920C&gt;T</t>
  </si>
  <si>
    <t>NP_000248.2:p.Pro307Leu</t>
  </si>
  <si>
    <t xml:space="preserve">	14-23430639-G-A</t>
  </si>
  <si>
    <t>NM_000257.3:c.1464C&gt;A</t>
  </si>
  <si>
    <t>NP_000248.2:p.Phe488Leu</t>
  </si>
  <si>
    <t xml:space="preserve">	14-23428614-G-T</t>
  </si>
  <si>
    <t xml:space="preserve">0.716	</t>
  </si>
  <si>
    <t>NM_000257.3:c.919C&gt;A</t>
  </si>
  <si>
    <t>NP_000248.2:p.Pro307Thr</t>
  </si>
  <si>
    <t xml:space="preserve">	14-23430640-G-T</t>
  </si>
  <si>
    <t>NM_000257.3:c.4868A&gt;G</t>
  </si>
  <si>
    <t>NP_000248.2:p.Asn1623Ser</t>
  </si>
  <si>
    <t xml:space="preserve">	14-23416089-T-C</t>
  </si>
  <si>
    <t>0.452</t>
  </si>
  <si>
    <t>NM_000257.3:c.4363G&gt;A</t>
  </si>
  <si>
    <t>NP_000248.2:p.Glu1455Lys</t>
  </si>
  <si>
    <t xml:space="preserve">	14-23417309-C-T</t>
  </si>
  <si>
    <t>NM_000257.3:c.710G&gt;A</t>
  </si>
  <si>
    <t>NP_000248.2:p.Arg237Gln</t>
  </si>
  <si>
    <t xml:space="preserve">	14-23431607-C-T</t>
  </si>
  <si>
    <t xml:space="preserve">0.915	</t>
  </si>
  <si>
    <t>NM_000257.3:c.3813C&gt;G</t>
  </si>
  <si>
    <t>NP_000248.2:p.Asn1271Lys</t>
  </si>
  <si>
    <t xml:space="preserve">	14-23419523-G-C</t>
  </si>
  <si>
    <t>NM_000257.3:c.1987C&gt;A</t>
  </si>
  <si>
    <t>NP_000248.2:p.Arg663Ser</t>
  </si>
  <si>
    <t xml:space="preserve">	14-23426834-G-T</t>
  </si>
  <si>
    <t>PM2_supporting, PS4_moderate, PM5_strong</t>
  </si>
  <si>
    <t>NM_000257.3:c.4624T&gt;C</t>
  </si>
  <si>
    <t>NP_000248.2:p.Ser1542Pro</t>
  </si>
  <si>
    <t xml:space="preserve">	14-23416888-A-G</t>
  </si>
  <si>
    <t>NM_000257.3:c.1149G&gt;C</t>
  </si>
  <si>
    <t>NP_000248.2:p.Lys383Asn</t>
  </si>
  <si>
    <t xml:space="preserve">	14-23429337-C-G</t>
  </si>
  <si>
    <t>0.7</t>
  </si>
  <si>
    <t>PM2_supporting, PS4_supporting, PM1, PM6, PP3</t>
  </si>
  <si>
    <t>NM_000257.3:c.508G&gt;A</t>
  </si>
  <si>
    <t>NP_000248.2:p.Glu170Lys</t>
  </si>
  <si>
    <t xml:space="preserve">	14-23432501-C-T</t>
  </si>
  <si>
    <t>NM_000257.3:c.4402G&gt;C</t>
  </si>
  <si>
    <t>NP_000248.2:p.Glu1468Gln</t>
  </si>
  <si>
    <t xml:space="preserve">	14-23417270-C-G</t>
  </si>
  <si>
    <t>0.583</t>
  </si>
  <si>
    <t>NM_000257.3:c.2666T&gt;A</t>
  </si>
  <si>
    <t>NP_000248.2:p.Leu889His</t>
  </si>
  <si>
    <t xml:space="preserve">	14-23424782-A-T</t>
  </si>
  <si>
    <t>0.885</t>
  </si>
  <si>
    <t>NM_000257.3:c.251T&gt;C</t>
  </si>
  <si>
    <t>NP_000248.2:p.Phe84Ser</t>
  </si>
  <si>
    <t xml:space="preserve">	14-23433178-A-G</t>
  </si>
  <si>
    <t>NM_000257.3:c.2123G&gt;A</t>
  </si>
  <si>
    <t>NP_000248.2:p.Gly708Asp</t>
  </si>
  <si>
    <t xml:space="preserve">	14-23426003-C-T</t>
  </si>
  <si>
    <t>NM_000257.3:c.1615A&gt;G</t>
  </si>
  <si>
    <t>NP_000248.2:p.Met539Val</t>
  </si>
  <si>
    <t xml:space="preserve">	14-23427858-T-C</t>
  </si>
  <si>
    <t xml:space="preserve">0.903	</t>
  </si>
  <si>
    <t>NM_000257.3:c.2150A&gt;T</t>
  </si>
  <si>
    <t>NP_000248.2:p.Asp717Val</t>
  </si>
  <si>
    <t xml:space="preserve">	14-23425976-T-A</t>
  </si>
  <si>
    <t>0.939</t>
  </si>
  <si>
    <t>NM_000257.3:c.2652G&gt;T</t>
  </si>
  <si>
    <t>NP_000248.2:p.Lys884Asn</t>
  </si>
  <si>
    <t xml:space="preserve">	14-23424796-C-A</t>
  </si>
  <si>
    <t>NM_000257.3:c.4702A&gt;G</t>
  </si>
  <si>
    <t>NP_000248.2:p.Ile1568Val</t>
  </si>
  <si>
    <t xml:space="preserve">	14-23416255-T-C</t>
  </si>
  <si>
    <t>0.292</t>
  </si>
  <si>
    <t>NM_000257.3:c.3346G&gt;A</t>
  </si>
  <si>
    <t>NP_000248.2:p.Glu1116Lys</t>
  </si>
  <si>
    <t xml:space="preserve">	14-23420225-C-T</t>
  </si>
  <si>
    <t xml:space="preserve">6.859e-07	</t>
  </si>
  <si>
    <t>PM2_supporting, PS4, PP3, PP1_supporting</t>
  </si>
  <si>
    <t>NM_000257.3:c.2692C&gt;G</t>
  </si>
  <si>
    <t>NP_000248.2:p.Leu898Val</t>
  </si>
  <si>
    <t xml:space="preserve">	14-23424137-G-C</t>
  </si>
  <si>
    <t>0.753</t>
  </si>
  <si>
    <t>NM_000257.3:c.5342G&gt;T</t>
  </si>
  <si>
    <t>NP_000248.2:p.Arg1781Leu</t>
  </si>
  <si>
    <t xml:space="preserve">	14-23415212-C-A</t>
  </si>
  <si>
    <t>0.8</t>
  </si>
  <si>
    <t>PM2_supporting, PS4_moderate, PP3, PM5</t>
  </si>
  <si>
    <t>NM_000257.3:c.4142A&gt;C</t>
  </si>
  <si>
    <t>NP_000248.2:p.Gln1381Pro</t>
  </si>
  <si>
    <t xml:space="preserve">	14-23418237-T-G</t>
  </si>
  <si>
    <t xml:space="preserve">0.924	</t>
  </si>
  <si>
    <t>NM_000257.3:c.2785G&gt;A</t>
  </si>
  <si>
    <t>NP_000248.2:p.Glu929Lys</t>
  </si>
  <si>
    <t>14-23424044-C-T</t>
  </si>
  <si>
    <t>NM_000257.3:c.3928C&gt;G</t>
  </si>
  <si>
    <t>NP_000248.2:p.Gln1310Glu</t>
  </si>
  <si>
    <t xml:space="preserve">	14-23419221-G-C</t>
  </si>
  <si>
    <t>0.737</t>
  </si>
  <si>
    <t xml:space="preserve">	14-23423678-C-T</t>
  </si>
  <si>
    <t xml:space="preserve">0.326	</t>
  </si>
  <si>
    <t>NM_000257.3:c.2652_2654delGAA</t>
  </si>
  <si>
    <t>NP_000248.2:p.Lys884del</t>
  </si>
  <si>
    <t xml:space="preserve">	14-23424793-ATTC-A</t>
  </si>
  <si>
    <t>NM_000257.3:c.3170G&gt;A</t>
  </si>
  <si>
    <t>NP_000248.2:p.Gly1057Asp</t>
  </si>
  <si>
    <t xml:space="preserve">	14-23422255-C-T</t>
  </si>
  <si>
    <t xml:space="preserve">0.898	</t>
  </si>
  <si>
    <t>NM_000257.3:c.2451C&gt;A</t>
  </si>
  <si>
    <t>NP_000248.2:p.Asn817Lys</t>
  </si>
  <si>
    <t xml:space="preserve">	14-23424997-G-T</t>
  </si>
  <si>
    <t>0.826</t>
  </si>
  <si>
    <t>NM_000257.3:c.3814G&gt;C</t>
  </si>
  <si>
    <t>NP_000248.2:p.Asp1272His</t>
  </si>
  <si>
    <t xml:space="preserve">	14-23419522-C-G</t>
  </si>
  <si>
    <t>0.784</t>
  </si>
  <si>
    <t>NM_000257.3:c.1318G&gt;A</t>
  </si>
  <si>
    <t>NP_000248.2:p.Val440Met</t>
  </si>
  <si>
    <t xml:space="preserve">	14-23429044-C-T</t>
  </si>
  <si>
    <t>0.876</t>
  </si>
  <si>
    <t>NM_000257.3:c.2275G&gt;A</t>
  </si>
  <si>
    <t>NP_000248.2:p.Gly759Ser</t>
  </si>
  <si>
    <t xml:space="preserve">	14-23425706-C-T</t>
  </si>
  <si>
    <t>0.936</t>
  </si>
  <si>
    <t>NM_000257.3:c.3569C&gt;T</t>
  </si>
  <si>
    <t>NP_000248.2:p.Ala1190Val</t>
  </si>
  <si>
    <t xml:space="preserve">	14-23420002-G-A</t>
  </si>
  <si>
    <t xml:space="preserve">2.011e-05	</t>
  </si>
  <si>
    <t>0.54</t>
  </si>
  <si>
    <t>NM_000257.3:c.1013T&gt;G</t>
  </si>
  <si>
    <t>NP_000248.2:p.Val338Gly</t>
  </si>
  <si>
    <t xml:space="preserve">	14-23429900-A-C</t>
  </si>
  <si>
    <t>0.867</t>
  </si>
  <si>
    <t>NM_000257.3:c.922T&gt;A</t>
  </si>
  <si>
    <t>NP_000248.2:p.Tyr308Asn</t>
  </si>
  <si>
    <t xml:space="preserve">	14-23430637-A-T</t>
  </si>
  <si>
    <t xml:space="preserve">	14-23426046-G-A</t>
  </si>
  <si>
    <t>20 (4)</t>
  </si>
  <si>
    <t>YES (https://flore.unifi.it/handle/2158/968997)</t>
  </si>
  <si>
    <t>PM2_supporting, PS4, PP1_supporting, PM1, PP3, PS3_supporting</t>
  </si>
  <si>
    <t>NM_000257.3:c.1447G&gt;A</t>
  </si>
  <si>
    <t>NP_000248.2:p.Glu483Lys</t>
  </si>
  <si>
    <t xml:space="preserve">	14-23428631-C-T</t>
  </si>
  <si>
    <t xml:space="preserve">7.525e-06	</t>
  </si>
  <si>
    <t xml:space="preserve">0.944	</t>
  </si>
  <si>
    <t>PM2_supporting, PS4_moderate, PP1_moderate, PP3, PM1</t>
  </si>
  <si>
    <t>NM_000257.3:c.2083T&gt;C</t>
  </si>
  <si>
    <t>NP_000248.2:p.Cys695Arg</t>
  </si>
  <si>
    <t xml:space="preserve">	14-23426043-A-G</t>
  </si>
  <si>
    <t xml:space="preserve">0.921	</t>
  </si>
  <si>
    <t>NM_000257.3:c.1954A&gt;G</t>
  </si>
  <si>
    <t>NP_000248.2:p.Arg652Gly</t>
  </si>
  <si>
    <t xml:space="preserve">	14-23427242-T-C</t>
  </si>
  <si>
    <t>17 (2)</t>
  </si>
  <si>
    <t>0.932</t>
  </si>
  <si>
    <t>0.841</t>
  </si>
  <si>
    <t>NM_000257.3:c.3471_3472insG</t>
  </si>
  <si>
    <t>NP_000248.2:p.Ser1158Valfs*73</t>
  </si>
  <si>
    <t xml:space="preserve">	14-23420099-A-AC</t>
  </si>
  <si>
    <t>NM_000257.3:c.1106G&gt;A</t>
  </si>
  <si>
    <t>NP_000248.2:p.Arg369Gln</t>
  </si>
  <si>
    <t xml:space="preserve">	14-23429807-C-T</t>
  </si>
  <si>
    <t xml:space="preserve">6.845e-07	</t>
  </si>
  <si>
    <t>PM2_supporting, PS4_moderate, PM1, PP1_moderate, PM6</t>
  </si>
  <si>
    <t>NM_000257.3:c.964T&gt;A</t>
  </si>
  <si>
    <t>NP_000248.2:p.Ser322Thr</t>
  </si>
  <si>
    <t xml:space="preserve">	14-23430595-A-T</t>
  </si>
  <si>
    <t xml:space="preserve">0.466	</t>
  </si>
  <si>
    <t>NM_000257.3:c.830T&gt;C</t>
  </si>
  <si>
    <t>NP_000248.2:p.Leu277Pro</t>
  </si>
  <si>
    <t xml:space="preserve">	14-23430966-A-G</t>
  </si>
  <si>
    <t>NM_000257.3:c.5222T&gt;G</t>
  </si>
  <si>
    <t>NP_000248.2:p.Val1741Gly</t>
  </si>
  <si>
    <t xml:space="preserve">	14-23415442-A-C</t>
  </si>
  <si>
    <t>NM_000257.3:c.2655T&gt;A</t>
  </si>
  <si>
    <t>NP_000248.2:p.Asn885Lys</t>
  </si>
  <si>
    <t xml:space="preserve">	14-23424793-A-T</t>
  </si>
  <si>
    <t>NM_000257.3:c.427C&gt;G</t>
  </si>
  <si>
    <t>NP_000248.2:p.Arg143Gly</t>
  </si>
  <si>
    <t xml:space="preserve">	14-23432714-G-C</t>
  </si>
  <si>
    <t>0.856</t>
  </si>
  <si>
    <t>NM_000257.3:c.1156T&gt;C</t>
  </si>
  <si>
    <t>NP_000248.2:p.Tyr386His</t>
  </si>
  <si>
    <t xml:space="preserve">	14-23429330-A-G</t>
  </si>
  <si>
    <t>0.74</t>
  </si>
  <si>
    <t>NM_000257.3:c.1219G&gt;A</t>
  </si>
  <si>
    <t>NP_000248.2:p.Gly407Ser</t>
  </si>
  <si>
    <t xml:space="preserve">	14-23429267-C-T</t>
  </si>
  <si>
    <t>NM_000257.3:c.3152C&gt;A</t>
  </si>
  <si>
    <t>NP_000248.2:p.Ala1051Glu</t>
  </si>
  <si>
    <t xml:space="preserve">	14-23422273-G-T</t>
  </si>
  <si>
    <t>0.578</t>
  </si>
  <si>
    <t>NM_000257.3:c.1279C&gt;A</t>
  </si>
  <si>
    <t>NP_000248.2:p.Leu427Met</t>
  </si>
  <si>
    <t xml:space="preserve">	14-23429083-G-T</t>
  </si>
  <si>
    <t>NM_000257.3:c.610C&gt;T</t>
  </si>
  <si>
    <t>NP_000248.2:p.Arg204Cys</t>
  </si>
  <si>
    <t xml:space="preserve">	14-23431790-G-A</t>
  </si>
  <si>
    <t xml:space="preserve">8.209e-06	</t>
  </si>
  <si>
    <t>NM_000257.3:c.1350G&gt;C</t>
  </si>
  <si>
    <t>NP_000248.2:p.Lys450Asn</t>
  </si>
  <si>
    <t xml:space="preserve">	14-23429012-C-G</t>
  </si>
  <si>
    <t>NM_000257.3:c.4402G&gt;A</t>
  </si>
  <si>
    <t>NP_000248.2:p.Glu1468Lys</t>
  </si>
  <si>
    <t xml:space="preserve">	14-23417270-C-T</t>
  </si>
  <si>
    <t>0.805</t>
  </si>
  <si>
    <t>NM_000257.3:c.1548C&gt;A</t>
  </si>
  <si>
    <t>NP_000248.2:p.Asp516Glu</t>
  </si>
  <si>
    <t xml:space="preserve">	14-23428530-G-T</t>
  </si>
  <si>
    <t>0.925</t>
  </si>
  <si>
    <t>NM_000257.3:c.5201T&gt;G</t>
  </si>
  <si>
    <t>NP_000248.2:p.Leu1734Arg</t>
  </si>
  <si>
    <t xml:space="preserve">	14-23415463-A-C</t>
  </si>
  <si>
    <t>0.568</t>
  </si>
  <si>
    <t>PM2_suppporting</t>
  </si>
  <si>
    <t>NM_000257.3:c.485A&gt;G</t>
  </si>
  <si>
    <t>NP_000248.2:p.Tyr162Cys</t>
  </si>
  <si>
    <t xml:space="preserve">	14-23432656-T-C</t>
  </si>
  <si>
    <t xml:space="preserve">	14-23422263-C-G</t>
  </si>
  <si>
    <t>NM_000257.3:c.1223A&gt;G</t>
  </si>
  <si>
    <t>NP_000248.2:p.Asn408Ser</t>
  </si>
  <si>
    <t xml:space="preserve">	14-23429263-T-C</t>
  </si>
  <si>
    <t>0.756</t>
  </si>
  <si>
    <t xml:space="preserve">	14-23423948-G-C</t>
  </si>
  <si>
    <t xml:space="preserve">0.675	</t>
  </si>
  <si>
    <t>NM_000257.3:c.563C&gt;A</t>
  </si>
  <si>
    <t>NP_000248.2:p.Thr188Asn</t>
  </si>
  <si>
    <t xml:space="preserve">	14-23431837-G-T</t>
  </si>
  <si>
    <t xml:space="preserve">0.835	</t>
  </si>
  <si>
    <t>NM_000257.3:c.514C&gt;G</t>
  </si>
  <si>
    <t>NP_000248.2:p.Gln172Glu</t>
  </si>
  <si>
    <t xml:space="preserve">	14-23432495-G-C</t>
  </si>
  <si>
    <t>NM_000257.3:c.3346G&gt;C</t>
  </si>
  <si>
    <t>NP_000248.2:p.Glu1116Gln</t>
  </si>
  <si>
    <t xml:space="preserve">	14-23420225-C-G</t>
  </si>
  <si>
    <t xml:space="preserve">	1.372e-06</t>
  </si>
  <si>
    <t>0.643</t>
  </si>
  <si>
    <t>NM_000257.3:c.4826A&gt;G</t>
  </si>
  <si>
    <t>NP_000248.2:p.Asn1609Ser</t>
  </si>
  <si>
    <t xml:space="preserve">	14-23416131-T-C</t>
  </si>
  <si>
    <t>NM_000257.3:c.2822G&gt;A</t>
  </si>
  <si>
    <t>NP_000248.2:p.Arg941His</t>
  </si>
  <si>
    <t xml:space="preserve">	14-23424007-C-T</t>
  </si>
  <si>
    <t>0.823</t>
  </si>
  <si>
    <t>NM_000257.3:c.2342T&gt;A</t>
  </si>
  <si>
    <t>NP_000248.2:p.Leu781Gln</t>
  </si>
  <si>
    <t xml:space="preserve">	14-23425363-A-T</t>
  </si>
  <si>
    <t>0.955</t>
  </si>
  <si>
    <t>NM_000257.3:c.422C&gt;T</t>
  </si>
  <si>
    <t>NP_000248.2:p.Ala141Val</t>
  </si>
  <si>
    <t xml:space="preserve">	14-23432719-G-A</t>
  </si>
  <si>
    <t>0.677</t>
  </si>
  <si>
    <t>NM_000257.3:c.2632G&gt;A</t>
  </si>
  <si>
    <t>NP_000248.2:p.Val878Met</t>
  </si>
  <si>
    <t xml:space="preserve">	14-23424816-C-T</t>
  </si>
  <si>
    <t>NM_000257.3:c.2214C&gt;G</t>
  </si>
  <si>
    <t xml:space="preserve">	14-23425767-G-C</t>
  </si>
  <si>
    <t xml:space="preserve">	14-23414101-G-A</t>
  </si>
  <si>
    <t xml:space="preserve">2.877e-05	</t>
  </si>
  <si>
    <t>NM_000257.3:c.1826A&gt;G</t>
  </si>
  <si>
    <t>NP_000248.2:p.Tyr609Cys</t>
  </si>
  <si>
    <t xml:space="preserve">	14-23427647-T-C</t>
  </si>
  <si>
    <t>NM_000257.3:c.2707G&gt;C</t>
  </si>
  <si>
    <t>NP_000248.2:p.Glu903Gln</t>
  </si>
  <si>
    <t xml:space="preserve">	14-23424122-C-G</t>
  </si>
  <si>
    <t>NM_000257.3:c.569G&gt;C</t>
  </si>
  <si>
    <t>NP_000248.2:p.Arg190Thr</t>
  </si>
  <si>
    <t xml:space="preserve">	14-23431831-C-G</t>
  </si>
  <si>
    <t>PM2_supporting, PS4_supporting, PP1_strong, PP3, PM1</t>
  </si>
  <si>
    <t>NM_000257.3:c.1331A&gt;G</t>
  </si>
  <si>
    <t>NP_000248.2:p.Asn444Ser</t>
  </si>
  <si>
    <t xml:space="preserve">	14-23429031-T-C</t>
  </si>
  <si>
    <t>NM_000257.3:c.1543A&gt;G</t>
  </si>
  <si>
    <t>NP_000248.2:p.Met515Val</t>
  </si>
  <si>
    <t xml:space="preserve">	14-23428535-T-C</t>
  </si>
  <si>
    <t xml:space="preserve">	14-23415084-T-C</t>
  </si>
  <si>
    <t xml:space="preserve">3.489e-05	</t>
  </si>
  <si>
    <t>0.249</t>
  </si>
  <si>
    <t>NM_000257.3:c.1314G&gt;C</t>
  </si>
  <si>
    <t>NP_000248.2:p.Trp438Cys</t>
  </si>
  <si>
    <t xml:space="preserve">	14-23429048-C-G</t>
  </si>
  <si>
    <t>0.899</t>
  </si>
  <si>
    <t>NM_000257.3:c.2481G&gt;C</t>
  </si>
  <si>
    <t>NP_000248.2:p.Trp827Cys</t>
  </si>
  <si>
    <t xml:space="preserve">	14-23424967-C-G</t>
  </si>
  <si>
    <t xml:space="preserve">	14-23430634-C-T</t>
  </si>
  <si>
    <t>NM_000257.3:c.2069T&gt;C</t>
  </si>
  <si>
    <t>NP_000248.2:p.Met690Thr</t>
  </si>
  <si>
    <t xml:space="preserve">	14-23426057-A-G</t>
  </si>
  <si>
    <t>NM_000257.3:c.353C&gt;T</t>
  </si>
  <si>
    <t>NP_000248.2:p.Ser118Leu</t>
  </si>
  <si>
    <t xml:space="preserve">	14-23432788-G-A</t>
  </si>
  <si>
    <t>0.929</t>
  </si>
  <si>
    <t>NM_000257.3:c.1977G&gt;T</t>
  </si>
  <si>
    <t>NP_000248.2:p.Met659Ile</t>
  </si>
  <si>
    <t xml:space="preserve">	14-23426844-C-A</t>
  </si>
  <si>
    <t>NM_000257.3:c.530C&gt;T</t>
  </si>
  <si>
    <t>NP_000248.2:p.Thr177Ile</t>
  </si>
  <si>
    <t xml:space="preserve">	14-23432479-G-A</t>
  </si>
  <si>
    <t>0.905</t>
  </si>
  <si>
    <t>NM_000257.3:c.2342T&gt;C</t>
  </si>
  <si>
    <t>NP_000248.2:p.Leu781Pro</t>
  </si>
  <si>
    <t xml:space="preserve">	14-23425363-A-G</t>
  </si>
  <si>
    <t>0.969</t>
  </si>
  <si>
    <t>YES (28606303, 35767336)</t>
  </si>
  <si>
    <t>PM2_supporting, PS4_supporting, PM1, PP3, PS3_supporting</t>
  </si>
  <si>
    <t>NM_000257.3:c.811T&gt;C</t>
  </si>
  <si>
    <t>NP_000248.2:p.Ser271Pro</t>
  </si>
  <si>
    <t xml:space="preserve">	14-23430985-A-G</t>
  </si>
  <si>
    <t>NM_000257.3:c.1498G&gt;A</t>
  </si>
  <si>
    <t>NP_000248.2:p.Glu500Lys</t>
  </si>
  <si>
    <t xml:space="preserve">	14-23428580-C-T</t>
  </si>
  <si>
    <t>NM_000257.3:c.2627_2629delAGA</t>
  </si>
  <si>
    <t>NP_000248.2:p.Lys876del</t>
  </si>
  <si>
    <t xml:space="preserve">	14-23424818-ATCT-A</t>
  </si>
  <si>
    <t>NM_000257.3:c.5222T&gt;C</t>
  </si>
  <si>
    <t>NP_000248.2:p.Val1741Ala</t>
  </si>
  <si>
    <t xml:space="preserve">	14-23415442-A-G</t>
  </si>
  <si>
    <t>0.4</t>
  </si>
  <si>
    <t>NM_000257.3:c.4199C&gt;G</t>
  </si>
  <si>
    <t>NP_000248.2:p.Ala1400Gly</t>
  </si>
  <si>
    <t xml:space="preserve">	14-23417657-G-C</t>
  </si>
  <si>
    <t>0.626</t>
  </si>
  <si>
    <t>NM_000257.3:c.5257_5259delGAG</t>
  </si>
  <si>
    <t>NP_000248.2:p.Glu1753del</t>
  </si>
  <si>
    <t xml:space="preserve">	14-23415404-TCTC-T</t>
  </si>
  <si>
    <t>NM_000257.3:c.4996G&gt;A</t>
  </si>
  <si>
    <t>NP_000248.2:p.Asp1666Asn</t>
  </si>
  <si>
    <t xml:space="preserve">	14-23415790-C-T</t>
  </si>
  <si>
    <t>0.587</t>
  </si>
  <si>
    <t>NM_000257.3:c.2459C&gt;A</t>
  </si>
  <si>
    <t>NP_000248.2:p.Ala820Asp</t>
  </si>
  <si>
    <t xml:space="preserve">	14-23424989-G-T</t>
  </si>
  <si>
    <t>NM_000257.3:c.1550T&gt;G</t>
  </si>
  <si>
    <t>NP_000248.2:p.Leu517Arg</t>
  </si>
  <si>
    <t xml:space="preserve">	14-23428528-A-C</t>
  </si>
  <si>
    <t>0.984</t>
  </si>
  <si>
    <t>NM_000257.3:c.2189T&gt;C</t>
  </si>
  <si>
    <t>NP_000248.2:p.Ile730Thr</t>
  </si>
  <si>
    <t xml:space="preserve">	14-23425792-A-G</t>
  </si>
  <si>
    <t>NM_000257.3:c.4300C&gt;T</t>
  </si>
  <si>
    <t>NP_000248.2:p.Arg1434Cys</t>
  </si>
  <si>
    <t>14-23417556-G-A</t>
  </si>
  <si>
    <t xml:space="preserve">4.109e-06	</t>
  </si>
  <si>
    <t>NM_000257.3:c.2631G&gt;T</t>
  </si>
  <si>
    <t xml:space="preserve">	14-23424817-C-A</t>
  </si>
  <si>
    <t>PM2_supporting, PS4_supporting, PP1_supporting, PM1</t>
  </si>
  <si>
    <t>NM_000257.3:c.2465T&gt;C</t>
  </si>
  <si>
    <t>NP_000248.2:p.Met822Thr</t>
  </si>
  <si>
    <t xml:space="preserve">	14-23424983-A-G</t>
  </si>
  <si>
    <t>0.86</t>
  </si>
  <si>
    <t>NM_000257.3:c.5729C&gt;T</t>
  </si>
  <si>
    <t>NP_000248.2:p.Ala1910Val</t>
  </si>
  <si>
    <t xml:space="preserve">	14-23413820-G-A</t>
  </si>
  <si>
    <t>0.746</t>
  </si>
  <si>
    <t>NM_000257.3:c.421G&gt;A</t>
  </si>
  <si>
    <t>NP_000248.2:p.Ala141Thr</t>
  </si>
  <si>
    <t xml:space="preserve">	14-23432720-C-T</t>
  </si>
  <si>
    <t>0.755</t>
  </si>
  <si>
    <t>NM_000257.3:c.2555T&gt;C</t>
  </si>
  <si>
    <t>NP_000248.2:p.Met852Thr</t>
  </si>
  <si>
    <t xml:space="preserve">	14-23424893-A-G</t>
  </si>
  <si>
    <t>0.954</t>
  </si>
  <si>
    <t>NM_000257.3:c.2836G&gt;A</t>
  </si>
  <si>
    <t>NP_000248.2:p.Glu946Lys</t>
  </si>
  <si>
    <t xml:space="preserve">	14-23423993-C-T</t>
  </si>
  <si>
    <t xml:space="preserve">0.798	</t>
  </si>
  <si>
    <t>NM_000257.3:c.2893G&gt;A</t>
  </si>
  <si>
    <t>NP_000248.2:p.Glu965Lys</t>
  </si>
  <si>
    <t xml:space="preserve">	14-23423936-C-T</t>
  </si>
  <si>
    <t>NM_000257.3:c.2872G&gt;A</t>
  </si>
  <si>
    <t>NP_000248.2:p.Glu958Lys</t>
  </si>
  <si>
    <t xml:space="preserve">	14-23423957-C-T</t>
  </si>
  <si>
    <t>NM_000257.3:c.2221G&gt;A</t>
  </si>
  <si>
    <t xml:space="preserve">	14-23425760-C-T</t>
  </si>
  <si>
    <t>PM2_supporting, PS4_supporting, PS1, PP1_supporting, PP3</t>
  </si>
  <si>
    <t>NM_000257.3:c.3856G&gt;A</t>
  </si>
  <si>
    <t>NP_000248.2:p.Glu1286Lys</t>
  </si>
  <si>
    <t xml:space="preserve">	14-23419293-C-T</t>
  </si>
  <si>
    <t>NM_000257.3:c.562A&gt;G</t>
  </si>
  <si>
    <t>NP_000248.2:p.Thr188Ala</t>
  </si>
  <si>
    <t xml:space="preserve">	14-23431838-T-C</t>
  </si>
  <si>
    <t xml:space="preserve">0.826	</t>
  </si>
  <si>
    <t>PM2_suppporting, PP3, PM1</t>
  </si>
  <si>
    <t xml:space="preserve">	14-23425345-C-T</t>
  </si>
  <si>
    <t xml:space="preserve">0.0002	</t>
  </si>
  <si>
    <t xml:space="preserve">0.574	</t>
  </si>
  <si>
    <t>PS4_moderate, PM1</t>
  </si>
  <si>
    <t>NM_000257.3:c.341T&gt;C</t>
  </si>
  <si>
    <t>NP_000248.2:p.Ile114Thr</t>
  </si>
  <si>
    <t xml:space="preserve">	14-23433088-A-G</t>
  </si>
  <si>
    <t>NM_000257.3:c.4348G&gt;A</t>
  </si>
  <si>
    <t>NP_000248.2:p.Asp1450Asn</t>
  </si>
  <si>
    <t xml:space="preserve">	14-23417508-C-T</t>
  </si>
  <si>
    <t xml:space="preserve">1.575e-05	</t>
  </si>
  <si>
    <t>0.627</t>
  </si>
  <si>
    <t>NM_000257.3:c.2788G&gt;A</t>
  </si>
  <si>
    <t>NP_000248.2:p.Glu930Lys</t>
  </si>
  <si>
    <t xml:space="preserve">	14-23424041-C-T</t>
  </si>
  <si>
    <t>NM_000432.3:c.497A&gt;C</t>
  </si>
  <si>
    <t>NP_000423.2:p.Asp166Ala</t>
  </si>
  <si>
    <t xml:space="preserve">	12-110911081-T-G</t>
  </si>
  <si>
    <t xml:space="preserve">0.801	</t>
  </si>
  <si>
    <t>NM_000432.3:c.112C&gt;A</t>
  </si>
  <si>
    <t>NP_000423.2:p.Gln38Lys</t>
  </si>
  <si>
    <t xml:space="preserve">	12-110915772-G-T</t>
  </si>
  <si>
    <t>0.387</t>
  </si>
  <si>
    <t>PM2_supporting, PS4_supporting, PP1_moderate, PM5_supporting</t>
  </si>
  <si>
    <t>NM_000432.3:c.487G&gt;A</t>
  </si>
  <si>
    <t>NP_000423.2:p.Glu163Lys</t>
  </si>
  <si>
    <t xml:space="preserve">	12-110911091-C-T</t>
  </si>
  <si>
    <t>PM2_supporting, PS4_supporting, PP1_moderate</t>
  </si>
  <si>
    <t>NM_000432.3:c.260G&gt;C</t>
  </si>
  <si>
    <t>NP_000423.2:p.Gly87Ala</t>
  </si>
  <si>
    <t xml:space="preserve">	12-110914200-C-G</t>
  </si>
  <si>
    <t>0.558</t>
  </si>
  <si>
    <t>PM2_supporting, PS4_supporting, PP1_supporting</t>
  </si>
  <si>
    <t>NM_000432.3:c.52T&gt;C</t>
  </si>
  <si>
    <t>NP_000423.2:p.Phe18Leu</t>
  </si>
  <si>
    <t xml:space="preserve">	12-110919145-A-G</t>
  </si>
  <si>
    <t>YES (11102452, 14594949)</t>
  </si>
  <si>
    <t>PM2_supporting, PS4_supporting, PP1_strong, PP3, PS3_supporting</t>
  </si>
  <si>
    <t>NM_000432.3:c.472A&gt;C</t>
  </si>
  <si>
    <t>NP_000423.2:p.Ile158Leu</t>
  </si>
  <si>
    <t xml:space="preserve">	12-110911106-T-G</t>
  </si>
  <si>
    <t>0.359</t>
  </si>
  <si>
    <t xml:space="preserve">	12-110914287-C-T</t>
  </si>
  <si>
    <t>22 (13)</t>
  </si>
  <si>
    <t>0.571</t>
  </si>
  <si>
    <t>YES (30430732, 11102452, 21723297, 30796699)</t>
  </si>
  <si>
    <t>PM2_supporting, PS4, PP1_strong, PS3_moderate</t>
  </si>
  <si>
    <t xml:space="preserve">	12-110913321-G-A</t>
  </si>
  <si>
    <t>NM_000432.3:c.166_169+13delCTTGGTATGTCACCCTC</t>
  </si>
  <si>
    <t>NP_000423.2:p.Leu56Glyfs*3</t>
  </si>
  <si>
    <t>12-110915701-AGAGGGTGACATACCAAG-A</t>
  </si>
  <si>
    <t xml:space="preserve">	12-110919133-C-T</t>
  </si>
  <si>
    <t>0.714</t>
  </si>
  <si>
    <t>YES (33548158, 11102452)</t>
  </si>
  <si>
    <t xml:space="preserve">	12-110913122-G-C</t>
  </si>
  <si>
    <t xml:space="preserve">0.499	</t>
  </si>
  <si>
    <t>NM_000432.3:c.206T&gt;C</t>
  </si>
  <si>
    <t>NP_000423.2:p.Met69Thr</t>
  </si>
  <si>
    <t xml:space="preserve">	12-110914254-A-G</t>
  </si>
  <si>
    <t>0.911</t>
  </si>
  <si>
    <t>NM_000432.3:c.113A&gt;G</t>
  </si>
  <si>
    <t>NP_000423.2:p.Gln38Arg</t>
  </si>
  <si>
    <t xml:space="preserve">	12-110915771-T-C</t>
  </si>
  <si>
    <t xml:space="preserve">0.474	</t>
  </si>
  <si>
    <t>NM_000432.3:c.173G&gt;C</t>
  </si>
  <si>
    <t>NP_000423.2:p.Arg58Pro</t>
  </si>
  <si>
    <t xml:space="preserve">	12-110914287-C-G</t>
  </si>
  <si>
    <t>0.67</t>
  </si>
  <si>
    <t>PM2_supporting, PS4_supporting, PM5</t>
  </si>
  <si>
    <t>NM_000432.3:c.484G&gt;A</t>
  </si>
  <si>
    <t>NP_000423.2:p.Gly162Arg</t>
  </si>
  <si>
    <t xml:space="preserve">	12-110911094-C-T</t>
  </si>
  <si>
    <t>0.898</t>
  </si>
  <si>
    <t>PM2_supporting, PS4_supporting, PM5, PP3, PM6</t>
  </si>
  <si>
    <t>NM_000432.3:c.485G&gt;A</t>
  </si>
  <si>
    <t>NP_000423.2:p.Gly162Glu</t>
  </si>
  <si>
    <t xml:space="preserve">	12-110911093-C-T</t>
  </si>
  <si>
    <t>12 (0)</t>
  </si>
  <si>
    <t>PM2_supporting, PS4_supporting, PP1_strong, PP3</t>
  </si>
  <si>
    <t>NM_000432.3:c.488A&gt;G</t>
  </si>
  <si>
    <t>NP_000423.2:p.Glu163Gly</t>
  </si>
  <si>
    <t xml:space="preserve">	12-110911090-T-C</t>
  </si>
  <si>
    <t xml:space="preserve">0.663	</t>
  </si>
  <si>
    <t>NM_000432.3:c.376C&gt;T</t>
  </si>
  <si>
    <t>NP_000423.2:p.Gln126*</t>
  </si>
  <si>
    <t xml:space="preserve">	12-110913122-G-A</t>
  </si>
  <si>
    <t xml:space="preserve">	3-46859529-C-T</t>
  </si>
  <si>
    <t>25 (18)</t>
  </si>
  <si>
    <t>0.902</t>
  </si>
  <si>
    <t>YES (28371863, 29687901)</t>
  </si>
  <si>
    <t>PM2_supporting, PS4, PP1_supporting, PP3, PS3_moderate</t>
  </si>
  <si>
    <t>25 (22)</t>
  </si>
  <si>
    <t>9.29e-6</t>
  </si>
  <si>
    <t>0.517</t>
  </si>
  <si>
    <t>YES (26385864)</t>
  </si>
  <si>
    <t>PM2_supporting, PS4, PS3_supporting</t>
  </si>
  <si>
    <t>NM_000258.2:c.301C&gt;G</t>
  </si>
  <si>
    <t>NP_000249.1:p.Gln101Glu</t>
  </si>
  <si>
    <t>3-46860682-G-C</t>
  </si>
  <si>
    <t>2.48e-6</t>
  </si>
  <si>
    <t>0.214</t>
  </si>
  <si>
    <t>2.17e-5</t>
  </si>
  <si>
    <t>0.653</t>
  </si>
  <si>
    <t>PM2_supporting, PS4, PM5</t>
  </si>
  <si>
    <t>NM_000258.2:c.445A&gt;G</t>
  </si>
  <si>
    <t>NP_000249.1:p.Met149Val</t>
  </si>
  <si>
    <t>3-46859511-T-C</t>
  </si>
  <si>
    <t>0.794</t>
  </si>
  <si>
    <t>YES (12234764, 22131351)</t>
  </si>
  <si>
    <t>PM2_supporting, PS4_moderate, PP1_strong, PS3_moderate, PP3</t>
  </si>
  <si>
    <t>NM_000258.2:c.200G&gt;A</t>
  </si>
  <si>
    <t>NP_000249.1:p.Cys67Tyr</t>
  </si>
  <si>
    <t>3-46860783-C-T</t>
  </si>
  <si>
    <t>0.304</t>
  </si>
  <si>
    <t>1.36e-5</t>
  </si>
  <si>
    <t>5.14e-5</t>
  </si>
  <si>
    <t>0.780</t>
  </si>
  <si>
    <t>YES (23748425, 21885653)</t>
  </si>
  <si>
    <t>PM2_supporting, PS4, PP1_moderate, PS3_moderate, PP3</t>
  </si>
  <si>
    <t>NM_000258.2:c.487A&gt;G</t>
  </si>
  <si>
    <t>NP_000249.1:p.Arg163Gly</t>
  </si>
  <si>
    <t>3-46858456-T-C</t>
  </si>
  <si>
    <t>0.473</t>
  </si>
  <si>
    <t>4.34e-6</t>
  </si>
  <si>
    <t>0.515</t>
  </si>
  <si>
    <t>1.30e-5</t>
  </si>
  <si>
    <t>NM_000258.2:c.461G&gt;A</t>
  </si>
  <si>
    <t>NP_000249.1:p.Arg154His</t>
  </si>
  <si>
    <t>3-46859495-C-T</t>
  </si>
  <si>
    <t>3.41e-5</t>
  </si>
  <si>
    <t>NM_000258.2:c.177G&gt;A</t>
  </si>
  <si>
    <t>NP_000249.1:p.Met59Ile</t>
  </si>
  <si>
    <t>3-46860806-C-T</t>
  </si>
  <si>
    <t>6.20e-7</t>
  </si>
  <si>
    <t>0.191</t>
  </si>
  <si>
    <t>NM_002667.4:c.116T&gt;G</t>
  </si>
  <si>
    <t>NP_002658.1:p.Leu39*</t>
  </si>
  <si>
    <t xml:space="preserve">	6-118559037-T-G</t>
  </si>
  <si>
    <t xml:space="preserve">2.057e-05	</t>
  </si>
  <si>
    <t>YES (22137083, 12639993)</t>
  </si>
  <si>
    <t>PM2_supporting, PVS1, PS4_moderate, PP1_moderate, PS3_supporting</t>
  </si>
  <si>
    <t>"INTRINSIC CARDIOMYOPATHY"</t>
  </si>
  <si>
    <t>NM_002667.4:c.64_65insTC</t>
  </si>
  <si>
    <t>NP_002658.1:p.Gln22Leufs*19</t>
  </si>
  <si>
    <t xml:space="preserve">	6-118558984-T-TC</t>
  </si>
  <si>
    <t>NM_002667.4:c.73C&gt;T</t>
  </si>
  <si>
    <t>NP_002658.1:p.Arg25Cys</t>
  </si>
  <si>
    <t xml:space="preserve">	6-118558994-C-T</t>
  </si>
  <si>
    <t xml:space="preserve">1.166e-05	</t>
  </si>
  <si>
    <t>0.636</t>
  </si>
  <si>
    <t>NM_016203.3:c.1045T&gt;G</t>
  </si>
  <si>
    <t>NP_057287.2:p.Trp349Gly</t>
  </si>
  <si>
    <t>7-151572670-A-C</t>
  </si>
  <si>
    <t xml:space="preserve">0.917	</t>
  </si>
  <si>
    <t>NM_016203.3:c.722G&gt;A</t>
  </si>
  <si>
    <t>NP_057287.2:p.Gly241Asp</t>
  </si>
  <si>
    <t xml:space="preserve">	7-151632101-C-T</t>
  </si>
  <si>
    <t xml:space="preserve">7.902e-07	</t>
  </si>
  <si>
    <t>0.343</t>
  </si>
  <si>
    <t>NM_016203.3:c.872delA</t>
  </si>
  <si>
    <t>NP_057287.2:p.Lys291Argfs*7</t>
  </si>
  <si>
    <t xml:space="preserve">	7-151576444-CT-C</t>
  </si>
  <si>
    <t>NM_016203.3:c.904C&gt;G</t>
  </si>
  <si>
    <t>NP_057287.2:p.Arg302Gly</t>
  </si>
  <si>
    <t xml:space="preserve">	7-151576413-G-C</t>
  </si>
  <si>
    <t>0.802</t>
  </si>
  <si>
    <t>NM_016203.3:c.1295C&gt;T</t>
  </si>
  <si>
    <t>NP_057287.2:p.Thr432Met</t>
  </si>
  <si>
    <t xml:space="preserve">	7-151565824-G-A</t>
  </si>
  <si>
    <t xml:space="preserve">6.164e-06	</t>
  </si>
  <si>
    <t xml:space="preserve">0.744	</t>
  </si>
  <si>
    <t>NM_016203.3:c.1444G&gt;A</t>
  </si>
  <si>
    <t>NP_057287.2:p.Ala482Thr</t>
  </si>
  <si>
    <t xml:space="preserve">	7-151564218-C-T</t>
  </si>
  <si>
    <t>NM_016203.3:c.905G&gt;A</t>
  </si>
  <si>
    <t>NP_057287.2:p.Arg302Gln</t>
  </si>
  <si>
    <t xml:space="preserve">	7-151576412-C-T</t>
  </si>
  <si>
    <t>35 (9)</t>
  </si>
  <si>
    <t>15 (3)</t>
  </si>
  <si>
    <t xml:space="preserve">6.853e-07	</t>
  </si>
  <si>
    <t>0.838</t>
  </si>
  <si>
    <t>YES (23778007, 15611370)</t>
  </si>
  <si>
    <t>PM2_supporting, PS4, PP1_strong, PS3_moderate, PM5, PP3</t>
  </si>
  <si>
    <t>NM_016203.3:c.1372T&gt;G</t>
  </si>
  <si>
    <t>NP_057287.2:p.Ser458Ala</t>
  </si>
  <si>
    <t xml:space="preserve">	7-151565747-A-C</t>
  </si>
  <si>
    <t>0.781</t>
  </si>
  <si>
    <t>NM_016203.3:c.967T&gt;G</t>
  </si>
  <si>
    <t>NP_057287.2:p.Phe323Val</t>
  </si>
  <si>
    <t xml:space="preserve">	7-151574929-A-C</t>
  </si>
  <si>
    <t>NM_016203.3:c.1234-17G&gt;A</t>
  </si>
  <si>
    <t xml:space="preserve">	7-151565902-C-T</t>
  </si>
  <si>
    <t xml:space="preserve">6.657e-05	</t>
  </si>
  <si>
    <t>NM_016203.3:c.586T&gt;C</t>
  </si>
  <si>
    <t>NP_057287.2:p.Ser196Pro</t>
  </si>
  <si>
    <t xml:space="preserve">	7-151675518-A-G</t>
  </si>
  <si>
    <t>0.192</t>
  </si>
  <si>
    <t>NM_016203.3:c.1090A&gt;G</t>
  </si>
  <si>
    <t>NP_057287.2:p.Ile364Val</t>
  </si>
  <si>
    <t xml:space="preserve">	7-151570187-T-C</t>
  </si>
  <si>
    <t>0.482</t>
  </si>
  <si>
    <t>NM_016203.3:c.947-17G&gt;A</t>
  </si>
  <si>
    <t xml:space="preserve">	7-151574966-C-T</t>
  </si>
  <si>
    <t xml:space="preserve">2.74e-06	</t>
  </si>
  <si>
    <t>NM_016203.3:c.1054C&gt;G</t>
  </si>
  <si>
    <t>NP_057287.2:p.Leu352Val</t>
  </si>
  <si>
    <t xml:space="preserve">	7-151570223-G-C</t>
  </si>
  <si>
    <t xml:space="preserve">1.379e-06	</t>
  </si>
  <si>
    <t>NM_016203.3:c.1516G&gt;A</t>
  </si>
  <si>
    <t>NP_057287.2:p.Glu506Lys</t>
  </si>
  <si>
    <t xml:space="preserve">	7-151564146-C-T</t>
  </si>
  <si>
    <t>NM_016203.3:c.1643C&gt;T</t>
  </si>
  <si>
    <t>NP_057287.2:p.Ser548Leu</t>
  </si>
  <si>
    <t xml:space="preserve">	7-151560559-G-A</t>
  </si>
  <si>
    <t xml:space="preserve">	6.841e-07</t>
  </si>
  <si>
    <t>NM_016203.3:c.1681G&gt;C</t>
  </si>
  <si>
    <t>NP_057287.2:p.Ala561Pro</t>
  </si>
  <si>
    <t xml:space="preserve">	7-151557230-C-G</t>
  </si>
  <si>
    <t xml:space="preserve">0.4	</t>
  </si>
  <si>
    <t>NM_002834.3:c.5C&gt;A</t>
  </si>
  <si>
    <t>NP_002825.3:p.Thr2Lys</t>
  </si>
  <si>
    <t xml:space="preserve">	12-112419116-C-A</t>
  </si>
  <si>
    <t>0.155</t>
  </si>
  <si>
    <t>NM_002834.3:c.1507G&gt;A</t>
  </si>
  <si>
    <t>NP_002825.3:p.Gly503Arg</t>
  </si>
  <si>
    <t xml:space="preserve">	12-112489083-G-A</t>
  </si>
  <si>
    <t>0.992</t>
  </si>
  <si>
    <t>PM2_supporting, PS4, PS1, PP3, PM5</t>
  </si>
  <si>
    <t>NM_002834.3:c.1528C&gt;G</t>
  </si>
  <si>
    <t>NP_002825.3:p.Gln510Glu</t>
  </si>
  <si>
    <t xml:space="preserve">	12-112489104-C-G</t>
  </si>
  <si>
    <t>PM2_supporting, PS4, PS2, PP3</t>
  </si>
  <si>
    <t>NM_002834.3:c.836A&gt;G</t>
  </si>
  <si>
    <t>NP_002825.3:p.Tyr279Cys</t>
  </si>
  <si>
    <t xml:space="preserve">	12-112473023-A-G</t>
  </si>
  <si>
    <t>25 (4)</t>
  </si>
  <si>
    <t xml:space="preserve">6.875e-07	</t>
  </si>
  <si>
    <t xml:space="preserve">0.973	</t>
  </si>
  <si>
    <t>YES (26742426, 18372317, 24935154, 16638574, 16358218)</t>
  </si>
  <si>
    <t>In vitro assays  provide evidence that a variant has a deleterious effect on protein function</t>
  </si>
  <si>
    <t>PM2_supporting, PS4, PS3_supporting, PP1_strong, PP3</t>
  </si>
  <si>
    <t>NM_002834.3:c.1493G&gt;T</t>
  </si>
  <si>
    <t>NP_002825.3:p.Arg498Leu</t>
  </si>
  <si>
    <t xml:space="preserve">	12-112489069-G-T</t>
  </si>
  <si>
    <t>0.941</t>
  </si>
  <si>
    <t>YES (33002410, 24935154)</t>
  </si>
  <si>
    <t>PM2_supporting, PS4_moderate, PP1_supporting, PP3, PS3_supporting, PM5</t>
  </si>
  <si>
    <t>NM_002834.3:c.1381G&gt;A</t>
  </si>
  <si>
    <t>NP_002825.3:p.Ala461Thr</t>
  </si>
  <si>
    <t xml:space="preserve">	12-112488444-G-A</t>
  </si>
  <si>
    <t>0.977</t>
  </si>
  <si>
    <t>PM2_supporting, PS4, PP1_strong, PS2</t>
  </si>
  <si>
    <t>NM_002834.3:c.836A&gt;C</t>
  </si>
  <si>
    <t>NP_002825.3:p.Tyr279Ser</t>
  </si>
  <si>
    <t xml:space="preserve">	12-112473023-A-C</t>
  </si>
  <si>
    <t>PM2_supporing, PS4_moderate, PM5, PP3</t>
  </si>
  <si>
    <t>NM_002834.3:c.923A&gt;G</t>
  </si>
  <si>
    <t>NP_002825.3:p.Asn308Ser</t>
  </si>
  <si>
    <t xml:space="preserve">	12-112477720-A-G</t>
  </si>
  <si>
    <t>55 (1)</t>
  </si>
  <si>
    <t>11 (0)</t>
  </si>
  <si>
    <t>PM2_supporting, PS4, PP1_strong, PS2, PM5</t>
  </si>
  <si>
    <t>NM_002834.3:c.663A&gt;G</t>
  </si>
  <si>
    <t>NP_002825.3:p.Ile221Met</t>
  </si>
  <si>
    <t xml:space="preserve">	12-112455970-A-G</t>
  </si>
  <si>
    <t>0.697</t>
  </si>
  <si>
    <t>NM_002834.3:c.1492C&gt;T</t>
  </si>
  <si>
    <t>NP_002825.3:p.Arg498Trp</t>
  </si>
  <si>
    <t xml:space="preserve">	12-112489068-C-T</t>
  </si>
  <si>
    <t>11 (2)</t>
  </si>
  <si>
    <t xml:space="preserve">6.157e-06	</t>
  </si>
  <si>
    <t xml:space="preserve">0.849	</t>
  </si>
  <si>
    <t>PM2_supporting, PS4, PP3, PM6, PM5</t>
  </si>
  <si>
    <t>NM_002834.3:c.1403C&gt;T</t>
  </si>
  <si>
    <t>NP_002825.3:p.Thr468Met</t>
  </si>
  <si>
    <t xml:space="preserve">	12-112488466-C-T</t>
  </si>
  <si>
    <t xml:space="preserve">4.792e-06	</t>
  </si>
  <si>
    <t>PM2_supporting, PS4, PP3, PM6, PM5, PS3_supporting</t>
  </si>
  <si>
    <t>NM_002834.3:c.922A&gt;G</t>
  </si>
  <si>
    <t>NP_002825.3:p.Asn308Asp</t>
  </si>
  <si>
    <t xml:space="preserve">	12-112477719-A-G</t>
  </si>
  <si>
    <t xml:space="preserve">7.534e-06	</t>
  </si>
  <si>
    <t>YES (32188694, 15834506, 14974085)</t>
  </si>
  <si>
    <t>NM_002834.3:c.1529A&gt;G</t>
  </si>
  <si>
    <t>NP_002825.3:p.Gln510Arg</t>
  </si>
  <si>
    <t xml:space="preserve">	12-112489105-A-G</t>
  </si>
  <si>
    <t>PM2_supporting, PS4_moderate, PP1_supporting, PM5_strong, PP3, PM6</t>
  </si>
  <si>
    <t>NM_002834.3:c.853T&gt;C</t>
  </si>
  <si>
    <t>NP_002825.3:p.Phe285Leu</t>
  </si>
  <si>
    <t xml:space="preserve">	12-112473040-T-C</t>
  </si>
  <si>
    <t xml:space="preserve">6.959e-07	</t>
  </si>
  <si>
    <t>PM2_supporting, PS4, PM5_strong, PP3, PM6</t>
  </si>
  <si>
    <t>NM_002834.3:c.1232C&gt;T</t>
  </si>
  <si>
    <t>NP_002825.3:p.Thr411Met</t>
  </si>
  <si>
    <t xml:space="preserve">	12-112486482-C-T</t>
  </si>
  <si>
    <t xml:space="preserve">1.437e-05	</t>
  </si>
  <si>
    <t>NM_002834.3:c.1502G&gt;A</t>
  </si>
  <si>
    <t>NP_002825.3:p.Arg501Lys</t>
  </si>
  <si>
    <t xml:space="preserve">	12-112489078-G-A</t>
  </si>
  <si>
    <t>PM2_supporting, PS4, PM5_strong, PP3</t>
  </si>
  <si>
    <t>NM_002834.3:c.794G&gt;A</t>
  </si>
  <si>
    <t>NP_002825.3:p.Arg265Gln</t>
  </si>
  <si>
    <t>12-112472981-G-A</t>
  </si>
  <si>
    <t xml:space="preserve">1.711e-05	</t>
  </si>
  <si>
    <t>NM_002834.3:c.1493G&gt;A</t>
  </si>
  <si>
    <t>NP_002825.3:p.Arg498Gln</t>
  </si>
  <si>
    <t xml:space="preserve">	12-112489069-G-A</t>
  </si>
  <si>
    <t>0.964</t>
  </si>
  <si>
    <t>NM_002834.3:c.1529A&gt;C</t>
  </si>
  <si>
    <t>NP_002825.3:p.Gln510Pro</t>
  </si>
  <si>
    <t xml:space="preserve">	12-112489105-A-C</t>
  </si>
  <si>
    <t xml:space="preserve">0.977	</t>
  </si>
  <si>
    <t>YES (16638574)</t>
  </si>
  <si>
    <t>PM2_supporting, PS4, PP1_supporting, PM6, PM5_strong, PP3</t>
  </si>
  <si>
    <t>NM_002834.3:c.1534C&gt;T</t>
  </si>
  <si>
    <t>NP_002825.3:p.Arg512*</t>
  </si>
  <si>
    <t xml:space="preserve">	12-112489110-C-T</t>
  </si>
  <si>
    <t>NM_002834.3:c.184T&gt;G</t>
  </si>
  <si>
    <t>NP_002825.3:p.Tyr62Asp</t>
  </si>
  <si>
    <t xml:space="preserve">	12-112450364-T-G</t>
  </si>
  <si>
    <t>0.9</t>
  </si>
  <si>
    <t>PM2_supporting, PS4_moderate, PM6, PM5_strong</t>
  </si>
  <si>
    <t>NM_002880.3:c.779C&gt;T</t>
  </si>
  <si>
    <t>NP_002871.1:p.Thr260Ile</t>
  </si>
  <si>
    <t xml:space="preserve">	3-12604191-G-A</t>
  </si>
  <si>
    <t>0.623</t>
  </si>
  <si>
    <t>PM2_supporting, PS4_supporting, PS2, PM5</t>
  </si>
  <si>
    <t>NM_002880.3:c.782C&gt;T</t>
  </si>
  <si>
    <t>NP_002871.1:p.Pro261Leu</t>
  </si>
  <si>
    <t xml:space="preserve">	3-12604188-G-A</t>
  </si>
  <si>
    <t xml:space="preserve">0.875	</t>
  </si>
  <si>
    <t>YES (20052757)</t>
  </si>
  <si>
    <t>PM2_supporting, PS4_moderate, PM5, PM6, PP3, PS3_supporting</t>
  </si>
  <si>
    <t>NM_002880.3:c.770C&gt;T</t>
  </si>
  <si>
    <t>NP_002871.1:p.Ser257Leu</t>
  </si>
  <si>
    <t xml:space="preserve">	3-12604200-G-A</t>
  </si>
  <si>
    <t>0.651</t>
  </si>
  <si>
    <t>YES (17603482)</t>
  </si>
  <si>
    <t>PM2_supporting, PS4, PP1_supporting, PM5, PS3_supporting</t>
  </si>
  <si>
    <t>NM_002880.3:c.775T&gt;A</t>
  </si>
  <si>
    <t>NP_002871.1:p.Ser259Thr</t>
  </si>
  <si>
    <t xml:space="preserve">	3-12604195-A-T</t>
  </si>
  <si>
    <t>YES (21784453)</t>
  </si>
  <si>
    <t>PM2_supporting, PS4_moderate, PM6, PM5_strong, PP3, PS3_supporting</t>
  </si>
  <si>
    <t>NM_002880.3:c.781C&gt;G</t>
  </si>
  <si>
    <t>NP_002871.1:p.Pro261Ala</t>
  </si>
  <si>
    <t xml:space="preserve">	3-12604189-G-C</t>
  </si>
  <si>
    <t>0.83</t>
  </si>
  <si>
    <t>YES (31285551, 17603482, 20052757)</t>
  </si>
  <si>
    <t>PM2_supporting, PS4_moderate, PM6, PP3, PS3_supporting, PM5_strong</t>
  </si>
  <si>
    <t>NM_002880.3:c.768G&gt;C</t>
  </si>
  <si>
    <t>NP_002871.1:p.Arg256Ser</t>
  </si>
  <si>
    <t xml:space="preserve">	3-12604202-C-G</t>
  </si>
  <si>
    <t>0.665</t>
  </si>
  <si>
    <t>PM2_supporting, PS4_moderate, PM5, PP3</t>
  </si>
  <si>
    <t>NM_002880.3:c.1837C&gt;A</t>
  </si>
  <si>
    <t>NP_002871.1:p.Leu613Ile</t>
  </si>
  <si>
    <t xml:space="preserve">	3-12584624-G-T</t>
  </si>
  <si>
    <t>YES (17603482, 17603483, 22826437)</t>
  </si>
  <si>
    <t>PM2_supporting, PS4_moderate, PS3_supporting, PP1_supporting, PM6</t>
  </si>
  <si>
    <t>NM_002880.3:c.769T&gt;C</t>
  </si>
  <si>
    <t>NP_002871.1:p.Ser257Pro</t>
  </si>
  <si>
    <t xml:space="preserve">	3-12604201-A-G</t>
  </si>
  <si>
    <t>0.667</t>
  </si>
  <si>
    <t>NM_002880.3:c.785A&gt;G</t>
  </si>
  <si>
    <t>NP_002871.1:p.Asn262Ser</t>
  </si>
  <si>
    <t xml:space="preserve">	3-12604185-T-C</t>
  </si>
  <si>
    <t xml:space="preserve">0.432	</t>
  </si>
  <si>
    <t>NM_005633.3:c.1654A&gt;G</t>
  </si>
  <si>
    <t>NP_005624.2:p.Arg552Gly</t>
  </si>
  <si>
    <t xml:space="preserve">	2-39022774-T-C</t>
  </si>
  <si>
    <t>18 (1)</t>
  </si>
  <si>
    <t>0.921</t>
  </si>
  <si>
    <t>YES (17143282, 17143285)</t>
  </si>
  <si>
    <t>PM2_supporting, PS4, PM6, PS3_supporting, PP3, PM5_strong</t>
  </si>
  <si>
    <t>NM_005633.3:c.512T&gt;C</t>
  </si>
  <si>
    <t>NP_005624.2:p.Val171Ala</t>
  </si>
  <si>
    <t xml:space="preserve">	2-39054822-A-G</t>
  </si>
  <si>
    <t xml:space="preserve">8.491e-07	</t>
  </si>
  <si>
    <t>PM2_supporting, PS4_supporting, PP2</t>
  </si>
  <si>
    <t>38 (32)</t>
  </si>
  <si>
    <t>14 (8)</t>
  </si>
  <si>
    <t xml:space="preserve">1,325e-05	</t>
  </si>
  <si>
    <t>0.731</t>
  </si>
  <si>
    <t>YES (28533433, 28445763, 26976709)</t>
  </si>
  <si>
    <t>PM2_supporting, PS4, PS3, PP2, PP1_strong</t>
  </si>
  <si>
    <t xml:space="preserve">1,984e-05	</t>
  </si>
  <si>
    <t>0.179</t>
  </si>
  <si>
    <t>PM2_supporting, PS4_moderate, PP1_moderate, PP2</t>
  </si>
  <si>
    <t>NM_003280.2:c.442A&gt;G</t>
  </si>
  <si>
    <t>NP_003271.1:p.Ile148Val</t>
  </si>
  <si>
    <t>3-52451403-T-C</t>
  </si>
  <si>
    <t xml:space="preserve">	1,3e-05</t>
  </si>
  <si>
    <t>0.34</t>
  </si>
  <si>
    <t>YES (21832052)</t>
  </si>
  <si>
    <t>PM2_supporting, PS4_supporting, PS3_supporting, PP2</t>
  </si>
  <si>
    <t>NM_003280.2:c.128A&gt;G</t>
  </si>
  <si>
    <t>NP_003271.1:p.Lys43Arg</t>
  </si>
  <si>
    <t>3-52452180-T-C</t>
  </si>
  <si>
    <t>0.432</t>
  </si>
  <si>
    <t>PM2_supporting, PP3, PP2</t>
  </si>
  <si>
    <t>NM_003280.2:c.121C&gt;A</t>
  </si>
  <si>
    <t>NP_003271.1:p.Leu41Met</t>
  </si>
  <si>
    <t>3-52452187-G-T</t>
  </si>
  <si>
    <t>0.765</t>
  </si>
  <si>
    <t>PM2_supporting, PS4_supporting, PP3, PP2</t>
  </si>
  <si>
    <t>NM_003280.2:c.251G&gt;A</t>
  </si>
  <si>
    <t>NP_003271.1:p.Cys84Tyr</t>
  </si>
  <si>
    <t>3-52451810-C-T</t>
  </si>
  <si>
    <t>0.6765</t>
  </si>
  <si>
    <t>YES (19439414, 28533433)</t>
  </si>
  <si>
    <t>PM2_supporting, PS4_supporting, PS3, PP2, PP3</t>
  </si>
  <si>
    <t>NM_003280.2:c.426G&gt;C</t>
  </si>
  <si>
    <t>NP_003271.1:p.Lys142Asn</t>
  </si>
  <si>
    <t>3-52451419-C-G</t>
  </si>
  <si>
    <t>0.255</t>
  </si>
  <si>
    <t>PM2_supporting, PP2</t>
  </si>
  <si>
    <t>NM_003280.2:c.402G&gt;T</t>
  </si>
  <si>
    <t>NP_003271.1:p.Glu134Asp</t>
  </si>
  <si>
    <t>3-52451443-C-A</t>
  </si>
  <si>
    <t>0.43</t>
  </si>
  <si>
    <t>NM_003280.2:c.56A&gt;T</t>
  </si>
  <si>
    <t>NP_003271.1:p.Glu19Val</t>
  </si>
  <si>
    <t>3-52452252-T-A</t>
  </si>
  <si>
    <t>0.948</t>
  </si>
  <si>
    <t>NM_003280.2:c.150G&gt;C</t>
  </si>
  <si>
    <t>NP_003271.1:p.Gln50His</t>
  </si>
  <si>
    <t>3-52452158-C-G</t>
  </si>
  <si>
    <t>0.638</t>
  </si>
  <si>
    <t>PM2_supporting, PS4_supporting, PM5_supporting, PP2</t>
  </si>
  <si>
    <t>NM_003280.2:c.91G&gt;A</t>
  </si>
  <si>
    <t>NP_003271.1:p.Ala31Thr</t>
  </si>
  <si>
    <t>3-52452217-C-T</t>
  </si>
  <si>
    <t>0.547</t>
  </si>
  <si>
    <t>NM_003280.2:c.354G&gt;T</t>
  </si>
  <si>
    <t>NP_003271.1:p.Lys118Asn</t>
  </si>
  <si>
    <t>3-52451491-C-A</t>
  </si>
  <si>
    <t>NM_003280.2:c.176A&gt;G</t>
  </si>
  <si>
    <t>NP_003271.1:p.Glu59Gly</t>
  </si>
  <si>
    <t>3-52452132-T-C</t>
  </si>
  <si>
    <t>0.72</t>
  </si>
  <si>
    <t>PM2_supporting, PP2, PP3</t>
  </si>
  <si>
    <t>16 (5)</t>
  </si>
  <si>
    <t>0.466</t>
  </si>
  <si>
    <t>PM2_supporting, PS4, PP1_strong, PM5</t>
  </si>
  <si>
    <t>47 (35)</t>
  </si>
  <si>
    <t>17 (9)</t>
  </si>
  <si>
    <t xml:space="preserve">3,217e-05	</t>
  </si>
  <si>
    <t>0.357</t>
  </si>
  <si>
    <t>YES (15698845)</t>
  </si>
  <si>
    <t>PM2_supporting, PS4, PP1_strong, PM5, PS3_moderate</t>
  </si>
  <si>
    <t xml:space="preserve">2,74e-06	</t>
  </si>
  <si>
    <t>0.197</t>
  </si>
  <si>
    <t>28 (15)</t>
  </si>
  <si>
    <t xml:space="preserve">3,422e-06	</t>
  </si>
  <si>
    <t>0.652</t>
  </si>
  <si>
    <t>YES (26506446)</t>
  </si>
  <si>
    <t>PM2_supporting, PS4, PM1, PP1_Strong, PS3_supporting</t>
  </si>
  <si>
    <t>NM_000363.4:c.563T&gt;C</t>
  </si>
  <si>
    <t>NP_000354.4:p.Val188Ala</t>
  </si>
  <si>
    <t>19-55151904-A-G</t>
  </si>
  <si>
    <t>0.575</t>
  </si>
  <si>
    <t>NM_000363.4:c.25G&gt;T</t>
  </si>
  <si>
    <t>NP_000354.4:p.Ala9Ser</t>
  </si>
  <si>
    <t>19-55157133-C-A</t>
  </si>
  <si>
    <t xml:space="preserve">4,791e-06	</t>
  </si>
  <si>
    <t>YES (19651143, 15961398, 16288990)</t>
  </si>
  <si>
    <t>PM2_supporting, PS4, PP1_strong, PM1, PS3_moderate</t>
  </si>
  <si>
    <t>0.597</t>
  </si>
  <si>
    <t xml:space="preserve">3.422e-06	</t>
  </si>
  <si>
    <t>PM2_supporting, PS4, PP1_moderate, PM1, PM6</t>
  </si>
  <si>
    <t>NM_000363.4:c.485G&gt;C</t>
  </si>
  <si>
    <t>NP_000354.4:p.Arg162Pro</t>
  </si>
  <si>
    <t>19-55154094-C-G</t>
  </si>
  <si>
    <t>PM2_supporting, PS4_moderate, PP1_moderate, PS3_supporting, PM5</t>
  </si>
  <si>
    <t>NM_000363.4:c.347C&gt;T</t>
  </si>
  <si>
    <t>NP_000354.4:p.Ala116Val</t>
  </si>
  <si>
    <t>19-55154766-G-A</t>
  </si>
  <si>
    <t>0.354</t>
  </si>
  <si>
    <t>NM_000363.4:c.569A&gt;T</t>
  </si>
  <si>
    <t>NP_000354.4:p.Asp190Val</t>
  </si>
  <si>
    <t xml:space="preserve">	19-55151898-T-A</t>
  </si>
  <si>
    <t>PM2_supporting, PM5, PP3</t>
  </si>
  <si>
    <t>18 (10)</t>
  </si>
  <si>
    <t>YES (11735257)</t>
  </si>
  <si>
    <t>PM2_supporting, PS4, PP1_strong, PS3_supporting, PM5</t>
  </si>
  <si>
    <t>0.779</t>
  </si>
  <si>
    <t>PM2_supporting, PS4, PP1_moderate, PP3, PM5</t>
  </si>
  <si>
    <t>NM_000363.4:c.620A&gt;C</t>
  </si>
  <si>
    <t>NP_000354.4:p.Lys207Thr</t>
  </si>
  <si>
    <t>19-55151847-T-G</t>
  </si>
  <si>
    <t xml:space="preserve">0.876	</t>
  </si>
  <si>
    <t>YES (15698845, 24326031)</t>
  </si>
  <si>
    <t>NM_000363.4:c.109-1_109insA</t>
  </si>
  <si>
    <t>NP_000354.4:p.Ser39Ilefs*2</t>
  </si>
  <si>
    <t>19-55156638-A-AT</t>
  </si>
  <si>
    <t xml:space="preserve">1.628e-05	</t>
  </si>
  <si>
    <t>NM_000363.4:c.590C&gt;T</t>
  </si>
  <si>
    <t>NP_000354.4:p.Ala197Val</t>
  </si>
  <si>
    <t>19-55151877-G-A</t>
  </si>
  <si>
    <t>0.615</t>
  </si>
  <si>
    <t>NM_000363.4:c.616A&gt;C</t>
  </si>
  <si>
    <t>NP_000354.4:p.Lys206Gln</t>
  </si>
  <si>
    <t xml:space="preserve">	19-55151851-T-G</t>
  </si>
  <si>
    <t>YES (12759477)</t>
  </si>
  <si>
    <t>PM2_supporting, PS4_supporting, PM1, PS3_supporting, PP3</t>
  </si>
  <si>
    <t>NM_000363.4:c.624delT</t>
  </si>
  <si>
    <t>NP_000354.4:p.Phe208fs</t>
  </si>
  <si>
    <t>19-55151842-CA-C</t>
  </si>
  <si>
    <t>NM_000363.4:c.532A&gt;G</t>
  </si>
  <si>
    <t>NP_000354.4:p.Lys178Glu</t>
  </si>
  <si>
    <t>19-55154047-T-C</t>
  </si>
  <si>
    <t>0.865</t>
  </si>
  <si>
    <t>YES (16288990)</t>
  </si>
  <si>
    <t>PM2_supporting, PS4_supporting, PM6, PS3_supporting, PP3, PM1</t>
  </si>
  <si>
    <t>NM_000363.4:c.592C&gt;G</t>
  </si>
  <si>
    <t>NP_000354.4:p.Leu198Val</t>
  </si>
  <si>
    <t>19-55151875-G-C</t>
  </si>
  <si>
    <t>PM2_supporting, PS4_moderate, PM1 ,PP1_moderate</t>
  </si>
  <si>
    <t>NM_000363.4:c.150G&gt;A</t>
  </si>
  <si>
    <t>NP_000354.4:p.(Lys50=)</t>
  </si>
  <si>
    <t>Synonimous</t>
  </si>
  <si>
    <t xml:space="preserve">	19-55156603-C-T</t>
  </si>
  <si>
    <t xml:space="preserve">3.543e-06	</t>
  </si>
  <si>
    <t>PM2_supporting, PP3, PM3_supporting, PP1_supporting</t>
  </si>
  <si>
    <t>NM_000363.4:c.526G&gt;A</t>
  </si>
  <si>
    <t>NP_000354.4:p.Val176Met</t>
  </si>
  <si>
    <t>19-55154053-C-T</t>
  </si>
  <si>
    <t>NM_000363.4:c.568G&gt;T</t>
  </si>
  <si>
    <t>NP_000354.4:p.Asp190Tyr</t>
  </si>
  <si>
    <t>19-55151899-C-A</t>
  </si>
  <si>
    <t>PM2_supporting, PS4_supporting, PP3, PM1, PP1_moderate</t>
  </si>
  <si>
    <t>NM_000363.4:c.597T&gt;G</t>
  </si>
  <si>
    <t>NP_000354.4:p.Ser199Arg</t>
  </si>
  <si>
    <t>19-55151870-A-C</t>
  </si>
  <si>
    <t xml:space="preserve">0.83	</t>
  </si>
  <si>
    <t>NM_000363.4:c.604_605delGAinsTG</t>
  </si>
  <si>
    <t>NP_000354.4:p.Glu202Trp</t>
  </si>
  <si>
    <t>19-55151862-TC-CA</t>
  </si>
  <si>
    <t>NM_000363.4:c.575G&gt;A</t>
  </si>
  <si>
    <t>NP_000354.4:p.Arg192His</t>
  </si>
  <si>
    <t>19-55151892-C-T</t>
  </si>
  <si>
    <t>YES (16531415, 22675533, 16288990)</t>
  </si>
  <si>
    <t>PM2_supporting, PS4, PM6, PM1, PP3, PS3_supporting</t>
  </si>
  <si>
    <t>NM_000363.4:c.61C&gt;T</t>
  </si>
  <si>
    <t>NP_000354.4:p.Arg21Cys</t>
  </si>
  <si>
    <t>19-55157097-G-A</t>
  </si>
  <si>
    <t xml:space="preserve">0.634	</t>
  </si>
  <si>
    <t>YES (25961037)</t>
  </si>
  <si>
    <t>PM2_supporting, PS4_supporting, PP1_strong, PS3_moderate</t>
  </si>
  <si>
    <t>NM_000363.4:c.439G&gt;C</t>
  </si>
  <si>
    <t>NP_000354.4:p.Val147Leu</t>
  </si>
  <si>
    <t>19-55154140-C-G</t>
  </si>
  <si>
    <t xml:space="preserve">0.966	</t>
  </si>
  <si>
    <t>NM_000363.4:c.233C&gt;T</t>
  </si>
  <si>
    <t>NP_000354.4:p.Thr78Ile</t>
  </si>
  <si>
    <t>19-55156250-G-A</t>
  </si>
  <si>
    <t xml:space="preserve">6.849e-06	</t>
  </si>
  <si>
    <t>0.248</t>
  </si>
  <si>
    <t xml:space="preserve">0.537	</t>
  </si>
  <si>
    <t>PM2_supporting, PS4_moderate, PP1_strong, PM1</t>
  </si>
  <si>
    <t>0.847</t>
  </si>
  <si>
    <t>PM2_supporting, PS4_moderate, PP1_supporting, PM1</t>
  </si>
  <si>
    <t>NM_000363.4:c.130T&gt;A</t>
  </si>
  <si>
    <t>NP_000354.4:p.Ser44Thr</t>
  </si>
  <si>
    <t>19-55156623-A-T</t>
  </si>
  <si>
    <t>0.593</t>
  </si>
  <si>
    <t xml:space="preserve">	19-55154068-C-T</t>
  </si>
  <si>
    <t xml:space="preserve">6.847e-07	</t>
  </si>
  <si>
    <t>YES (16288990, 15961398)</t>
  </si>
  <si>
    <t>PM2_supporting, PS4_moderate, PS3_moderate, PM1, PP3</t>
  </si>
  <si>
    <t>NM_000363.4:c.587A&gt;G</t>
  </si>
  <si>
    <t>NP_000354.4:p.Asp196Gly</t>
  </si>
  <si>
    <t>19-55151880-T-C</t>
  </si>
  <si>
    <t>NM_000363.4:c.509G&gt;A</t>
  </si>
  <si>
    <t>NP_000354.4:p.Arg170Gln</t>
  </si>
  <si>
    <t>19-55154070-C-T</t>
  </si>
  <si>
    <t>PM2_supporting, PS4_supporting, PS2, PM1</t>
  </si>
  <si>
    <t>NM_000363.4:c.204delG</t>
  </si>
  <si>
    <t>NP_000354.4:p.Arg69Alafs*8</t>
  </si>
  <si>
    <t>19-55156278-GC-G</t>
  </si>
  <si>
    <t xml:space="preserve">1.645e-05	</t>
  </si>
  <si>
    <t>PM2_supporting, PM3_strong</t>
  </si>
  <si>
    <t>NM_000363.4:c.628_629delAG</t>
  </si>
  <si>
    <t>NP_000354.4:p.Ser210fs</t>
  </si>
  <si>
    <t>19-55151837-GCT-G</t>
  </si>
  <si>
    <t>NM_000363.4:c.586G&gt;C</t>
  </si>
  <si>
    <t>NP_000354.4:p.Asp196His</t>
  </si>
  <si>
    <t>19-55151881-C-G</t>
  </si>
  <si>
    <t>0.829</t>
  </si>
  <si>
    <t>PM2_supporting, PM3_supporting, PP3, PM5</t>
  </si>
  <si>
    <t>NM_000363.4:c.199_201delGAG</t>
  </si>
  <si>
    <t>NP_000354.4:p.Glu67del</t>
  </si>
  <si>
    <t>19-55156281-GCTC-G</t>
  </si>
  <si>
    <t xml:space="preserve">6.855e-07	</t>
  </si>
  <si>
    <t>NM_000363.4:c.531G&gt;T</t>
  </si>
  <si>
    <t>NP_000354.4:p.Lys177Asn</t>
  </si>
  <si>
    <t>19-55154048-C-A</t>
  </si>
  <si>
    <t>0.818</t>
  </si>
  <si>
    <t>NM_000363.4:c.626A&gt;G</t>
  </si>
  <si>
    <t>NP_000354.4:p.Glu209Gly</t>
  </si>
  <si>
    <t>19-55151841-T-C</t>
  </si>
  <si>
    <t xml:space="preserve">0.88	</t>
  </si>
  <si>
    <t>NM_000363.4:c.590C&gt;G</t>
  </si>
  <si>
    <t>NP_000354.4:p.Ala197Gly</t>
  </si>
  <si>
    <t xml:space="preserve">	19-55151877-G-C</t>
  </si>
  <si>
    <t xml:space="preserve">0.783	</t>
  </si>
  <si>
    <t>NM_000363.4:c.526G&gt;T</t>
  </si>
  <si>
    <t>NP_000354.4:p.Val176Leu</t>
  </si>
  <si>
    <t>19-55154053-C-A</t>
  </si>
  <si>
    <t>NM_000363.4:c.610C&gt;T</t>
  </si>
  <si>
    <t>NP_000354.4:p.Arg204Cys</t>
  </si>
  <si>
    <t>19-55151857-G-A</t>
  </si>
  <si>
    <t xml:space="preserve">6.572e-06	</t>
  </si>
  <si>
    <t>YES (27895589)</t>
  </si>
  <si>
    <t>PM2_supporting, PS4_supporting, PP3, PS3_supporting, PM1</t>
  </si>
  <si>
    <t>61 (2)</t>
  </si>
  <si>
    <t>20 (20)</t>
  </si>
  <si>
    <t xml:space="preserve">2.765e-06	</t>
  </si>
  <si>
    <t>0.379</t>
  </si>
  <si>
    <t>YES (33025817)</t>
  </si>
  <si>
    <t>PM2_supporting, PS4, PP1_strong, PS3_supporting</t>
  </si>
  <si>
    <t>28 (21)</t>
  </si>
  <si>
    <t xml:space="preserve">4.105e-06	</t>
  </si>
  <si>
    <t>YES (15994854)</t>
  </si>
  <si>
    <t>NM_001001430.2:c.280C&gt;T</t>
  </si>
  <si>
    <t>NP_001001430.1:p.Arg94Cys</t>
  </si>
  <si>
    <t>1-201365292-G-A</t>
  </si>
  <si>
    <t>NM_001001430.2:c.571-8C&gt;T</t>
  </si>
  <si>
    <t xml:space="preserve">	1-201362402-G-A</t>
  </si>
  <si>
    <t xml:space="preserve">3.079e-05	</t>
  </si>
  <si>
    <t xml:space="preserve">	1-201361286-T-A</t>
  </si>
  <si>
    <t>NM_001001430.2:c.856C&gt;A</t>
  </si>
  <si>
    <t>NP_001001430.1:p.Arg286Ser</t>
  </si>
  <si>
    <t>1-201359221-G-T</t>
  </si>
  <si>
    <t>0.211</t>
  </si>
  <si>
    <t>NM_001001430.2:c.487_489delGAG</t>
  </si>
  <si>
    <t>NP_001001430.1:p.Glu163del</t>
  </si>
  <si>
    <t xml:space="preserve">	1-201363376-TCTC-T</t>
  </si>
  <si>
    <t>23 (16)</t>
  </si>
  <si>
    <t>YES (23434821, 24480310, 22579624)</t>
  </si>
  <si>
    <t>PM2_supporting, PS4, PP1_strong, PM4, PS3_moderate</t>
  </si>
  <si>
    <t>NM_001001430.2:c.492C&gt;A</t>
  </si>
  <si>
    <t>NP_001001430.1:p.Asn164Lys</t>
  </si>
  <si>
    <t>1-201363374-G-T</t>
  </si>
  <si>
    <t xml:space="preserve">0.221	</t>
  </si>
  <si>
    <t xml:space="preserve">6.842e-06	</t>
  </si>
  <si>
    <t xml:space="preserve">0.47	</t>
  </si>
  <si>
    <t>YES (17490679, 15994854)</t>
  </si>
  <si>
    <t>PM2_supporting, PS4_moderate, PM1, PS3_moderate, PP1_strong, PP3</t>
  </si>
  <si>
    <t>NM_001001430.2:c.765G&gt;C</t>
  </si>
  <si>
    <t>NP_001001430.1:p.Lys255Asn</t>
  </si>
  <si>
    <t xml:space="preserve">	1-201361294-C-G</t>
  </si>
  <si>
    <t>0.576</t>
  </si>
  <si>
    <t>NM_001001430.2:c.838A&gt;G</t>
  </si>
  <si>
    <t>NP_001001430.1:p.Lys280Glu</t>
  </si>
  <si>
    <t>1-201359239-T-C</t>
  </si>
  <si>
    <t xml:space="preserve">0.433	</t>
  </si>
  <si>
    <t xml:space="preserve">	1-201359224-C-T</t>
  </si>
  <si>
    <t>0.107</t>
  </si>
  <si>
    <t xml:space="preserve">	1-201359221-G-A</t>
  </si>
  <si>
    <t xml:space="preserve">1.577e-05	</t>
  </si>
  <si>
    <t>0.471</t>
  </si>
  <si>
    <t>NM_001001430.2:c.822-2A&gt;G</t>
  </si>
  <si>
    <t xml:space="preserve">	1-201359257-T-C</t>
  </si>
  <si>
    <t>NM_001001430.2:c.536C&gt;T</t>
  </si>
  <si>
    <t>NP_001001430.1:p.Ser179Phe</t>
  </si>
  <si>
    <t xml:space="preserve">	1-201363330-G-A</t>
  </si>
  <si>
    <t>YES (27036851)</t>
  </si>
  <si>
    <t>PM2_supporting, PS4_supporting, PP1_supporting, PS3_supporting, PP3, PM3_supporting, PM1</t>
  </si>
  <si>
    <t>NM_001001430.2:c.247G&gt;A</t>
  </si>
  <si>
    <t>NP_001001430.1:p.Glu83Lys</t>
  </si>
  <si>
    <t xml:space="preserve">	1-201365627-C-T</t>
  </si>
  <si>
    <t>0.893</t>
  </si>
  <si>
    <t>NM_001001430.2:c.426T&gt;A</t>
  </si>
  <si>
    <t>NP_001001430.1:p.Asn142Lys</t>
  </si>
  <si>
    <t xml:space="preserve">	1-201364331-A-T</t>
  </si>
  <si>
    <t>0.347</t>
  </si>
  <si>
    <t>NM_001001430.2:c.251G&gt;C</t>
  </si>
  <si>
    <t>NP_001001430.1:p.Arg84Thr</t>
  </si>
  <si>
    <t xml:space="preserve">	1-201365623-C-G</t>
  </si>
  <si>
    <t xml:space="preserve">0.704	</t>
  </si>
  <si>
    <t>NM_001001430.2:c.487G&gt;A</t>
  </si>
  <si>
    <t>NP_001001430.1:p.Glu163Lys</t>
  </si>
  <si>
    <t xml:space="preserve">	1-201363379-C-T</t>
  </si>
  <si>
    <t>YES (24367593)</t>
  </si>
  <si>
    <t>PM2_supporting, PS4_moderate, PP1_moderate, PM1, PP3</t>
  </si>
  <si>
    <t>NM_001001430.2:c.259T&gt;C</t>
  </si>
  <si>
    <t>NP_001001430.1:p.Phe87Leu</t>
  </si>
  <si>
    <t xml:space="preserve">	1-201365615-A-G</t>
  </si>
  <si>
    <t xml:space="preserve">0.792	</t>
  </si>
  <si>
    <t>NM_001001430.2:c.860G&gt;A</t>
  </si>
  <si>
    <t>NP_001001430.1:p.Trp287*</t>
  </si>
  <si>
    <t xml:space="preserve">	1-201359217-C-T</t>
  </si>
  <si>
    <t xml:space="preserve">4.116e-06	</t>
  </si>
  <si>
    <t>NM_001001430.2:c.781-1G&gt;T</t>
  </si>
  <si>
    <t xml:space="preserve">	1-201359664-C-A</t>
  </si>
  <si>
    <t xml:space="preserve">	1-201362022-T-C</t>
  </si>
  <si>
    <t>0.295</t>
  </si>
  <si>
    <t>NM_001001430.2:c.664G&gt;T</t>
  </si>
  <si>
    <t>NP_001001430.1:p.Asp222Tyr</t>
  </si>
  <si>
    <t xml:space="preserve">	1-201361938-C-A</t>
  </si>
  <si>
    <t xml:space="preserve">0.89	</t>
  </si>
  <si>
    <t>NM_001001430.2:c.413A&gt;G</t>
  </si>
  <si>
    <t>NP_001001430.1:p.Gln138Arg</t>
  </si>
  <si>
    <t xml:space="preserve">	1-201364344-T-C</t>
  </si>
  <si>
    <t>0.726</t>
  </si>
  <si>
    <t>NM_001001430.2:c.814C&gt;T</t>
  </si>
  <si>
    <t>NP_001001430.1:p.Gln272*</t>
  </si>
  <si>
    <t xml:space="preserve">	1-201359630-G-A</t>
  </si>
  <si>
    <t>NM_001001430.2:c.374A&gt;T</t>
  </si>
  <si>
    <t>NP_001001430.1:p.Asp125Val</t>
  </si>
  <si>
    <t xml:space="preserve">	1-201365198-T-A</t>
  </si>
  <si>
    <t>0.85</t>
  </si>
  <si>
    <t>NM_001001430.2:c.579+2T&gt;A</t>
  </si>
  <si>
    <t xml:space="preserve">	1-201362384-A-T</t>
  </si>
  <si>
    <t>NM_001001430.2:c.617A&gt;C</t>
  </si>
  <si>
    <t>NP_001001430.1:p.Glu206Ala</t>
  </si>
  <si>
    <t xml:space="preserve">	1-201361985-T-G</t>
  </si>
  <si>
    <t>NM_001001430.2:c.821+1G&gt;T</t>
  </si>
  <si>
    <t xml:space="preserve">	1-201359622-C-A</t>
  </si>
  <si>
    <t>PM2_supporting PS4_supporting, PP3</t>
  </si>
  <si>
    <t>NM_001001430.2:c.283A&gt;G</t>
  </si>
  <si>
    <t>NP_001001430.1:p.Met95Val</t>
  </si>
  <si>
    <t xml:space="preserve">	1-201365289-T-C</t>
  </si>
  <si>
    <t xml:space="preserve">0.516	</t>
  </si>
  <si>
    <t>NM_001001430.2:c.605A&gt;C</t>
  </si>
  <si>
    <t>NP_001001430.1:p.Gln202Pro</t>
  </si>
  <si>
    <t>1-201361997-T-G</t>
  </si>
  <si>
    <t xml:space="preserve">0.687	</t>
  </si>
  <si>
    <t xml:space="preserve">	1-201365291-C-T</t>
  </si>
  <si>
    <t>0.981</t>
  </si>
  <si>
    <t xml:space="preserve">	1-201364369-G-A</t>
  </si>
  <si>
    <t xml:space="preserve">0.866	</t>
  </si>
  <si>
    <t>YES (28973951)</t>
  </si>
  <si>
    <t>PM2_supporting, PS4_moderate, PP1_supporting, PM1, PS3_supporting</t>
  </si>
  <si>
    <t>NM_001001430.2:c.412C&gt;A</t>
  </si>
  <si>
    <t>NP_001001430.1:p.Gln138Lys</t>
  </si>
  <si>
    <t xml:space="preserve">	1-201364345-G-T</t>
  </si>
  <si>
    <t>0.817</t>
  </si>
  <si>
    <t>NM_001001430.2:c.389G&gt;A</t>
  </si>
  <si>
    <t>NP_001001430.1:p.Arg130His</t>
  </si>
  <si>
    <t xml:space="preserve">	1-201364368-C-T</t>
  </si>
  <si>
    <t xml:space="preserve">6.163e-06	</t>
  </si>
  <si>
    <t xml:space="preserve">0.864	</t>
  </si>
  <si>
    <t xml:space="preserve">	1-201359659-T-C</t>
  </si>
  <si>
    <t xml:space="preserve">1.598e-05	</t>
  </si>
  <si>
    <t>0.332</t>
  </si>
  <si>
    <t>NM_001001430.2:c.593G&gt;A</t>
  </si>
  <si>
    <t>NP_001001430.1:p.Ser198Asn</t>
  </si>
  <si>
    <t>1-201362009-C-T</t>
  </si>
  <si>
    <t xml:space="preserve">0.273	</t>
  </si>
  <si>
    <t>NM_001001430.2:c.256G&gt;T</t>
  </si>
  <si>
    <t>NP_001001430.1:p.Asp86Tyr</t>
  </si>
  <si>
    <t xml:space="preserve">	1-201365618-C-A</t>
  </si>
  <si>
    <t xml:space="preserve">0.87	</t>
  </si>
  <si>
    <t>NM_001001430.2:c.247G&gt;C</t>
  </si>
  <si>
    <t>NP_001001430.1:p.Glu83Gln</t>
  </si>
  <si>
    <t xml:space="preserve">	1-201365627-C-G</t>
  </si>
  <si>
    <t xml:space="preserve">	1-201363390-C-T</t>
  </si>
  <si>
    <t xml:space="preserve">0.492	</t>
  </si>
  <si>
    <t>NM_001001430.2:c.457G&gt;T</t>
  </si>
  <si>
    <t>NP_001001430.1:p.Ala153Ser</t>
  </si>
  <si>
    <t xml:space="preserve">	1-201364300-C-A</t>
  </si>
  <si>
    <t xml:space="preserve">3.425e-06	</t>
  </si>
  <si>
    <t>NM_001001430.2:c.526_528delAAG</t>
  </si>
  <si>
    <t>NP_001001430.1:p.Lys176del</t>
  </si>
  <si>
    <t xml:space="preserve">	1-201363337-CCTT-C</t>
  </si>
  <si>
    <t>NM_001001430.2:c.766C&gt;G</t>
  </si>
  <si>
    <t>NP_001001430.1:p.Gln256Glu</t>
  </si>
  <si>
    <t xml:space="preserve">	1-201361293-G-C</t>
  </si>
  <si>
    <t>0.33</t>
  </si>
  <si>
    <t>65 (64)</t>
  </si>
  <si>
    <t>12 (12)</t>
  </si>
  <si>
    <t>9.92e-6</t>
  </si>
  <si>
    <t>PM2_supporting, PS4, PP1_strong, PP3, PP2</t>
  </si>
  <si>
    <t xml:space="preserve">	15-63064132-A-G</t>
  </si>
  <si>
    <t>50 (48)</t>
  </si>
  <si>
    <t>NM_001018008.1:c.35G&gt;C</t>
  </si>
  <si>
    <t>NP_001018008.1:p.Arg12Thr</t>
  </si>
  <si>
    <t>15-63048610-G-C</t>
  </si>
  <si>
    <t>0.539</t>
  </si>
  <si>
    <t>NM_001018020.1:c.187G&gt;T</t>
  </si>
  <si>
    <t>NP_001018020.1:p.Glu63*</t>
  </si>
  <si>
    <t>15-63043778-G-T</t>
  </si>
  <si>
    <t>NM_001018005.1:c.43A&gt;G</t>
  </si>
  <si>
    <t>NP_001018005.1:p.Lys15Glu</t>
  </si>
  <si>
    <t>15-63042872-A-G</t>
  </si>
  <si>
    <t>0.808</t>
  </si>
  <si>
    <t>1.24e-6</t>
  </si>
  <si>
    <t>PM2_supporting, PS4, PP1_strong, PP2, PP3</t>
  </si>
  <si>
    <t>NM_001018005.1:c.211C&gt;G</t>
  </si>
  <si>
    <t>NP_001018005.1:p.Leu71Val</t>
  </si>
  <si>
    <t>15-63044123-C-G</t>
  </si>
  <si>
    <t>0.676</t>
  </si>
  <si>
    <t>PM2_supporting, PS4, PP2</t>
  </si>
  <si>
    <t>15 (10)</t>
  </si>
  <si>
    <t>1.86e-6</t>
  </si>
  <si>
    <t>YES (34319370, 27376658)</t>
  </si>
  <si>
    <t>PM2_supporting, PS4, PP1_strong, PS3_supporting, PP2</t>
  </si>
  <si>
    <t>0.798</t>
  </si>
  <si>
    <t>NM_001018005.1:c.310_311delGAinsTG</t>
  </si>
  <si>
    <t>NP_001018005.1:p.Glu104Trp</t>
  </si>
  <si>
    <t>15-63057054-GA-TG</t>
  </si>
  <si>
    <t>45 (17)</t>
  </si>
  <si>
    <t>8.67e-6</t>
  </si>
  <si>
    <t>0.785</t>
  </si>
  <si>
    <t>YES (21376702, 22155441, 10900175, 30923661, 31643006, 27878731, 20117437)</t>
  </si>
  <si>
    <t>PM2_supporting, PS4, PP1_strong, PS3_moderate, PP3, PP2</t>
  </si>
  <si>
    <t>NM_001018005.1:c.605A&gt;G</t>
  </si>
  <si>
    <t>NP_001018005.1:p.Asn202Ser</t>
  </si>
  <si>
    <t>15-63061754-A-G</t>
  </si>
  <si>
    <t>0.591</t>
  </si>
  <si>
    <t>NM_001018005.1:c.755G&gt;C</t>
  </si>
  <si>
    <t>NP_001018005.1:p.Ser252Thr</t>
  </si>
  <si>
    <t>15-63062628-G-C</t>
  </si>
  <si>
    <t>0.300</t>
  </si>
  <si>
    <t>NM_001018005.1:c.64G&gt;A</t>
  </si>
  <si>
    <t>NP_001018005.1:p.Ala22Thr</t>
  </si>
  <si>
    <t>15-63042893-G-A</t>
  </si>
  <si>
    <t>0.577</t>
  </si>
  <si>
    <t>NM_001018005.1:c.196G&gt;C</t>
  </si>
  <si>
    <t>NP_001018005.1:p.Asp66His</t>
  </si>
  <si>
    <t>15-63044108-G-C</t>
  </si>
  <si>
    <t>6.19e-7</t>
  </si>
  <si>
    <t>0.790</t>
  </si>
  <si>
    <t>NM_001018005.1:c.377G&gt;T</t>
  </si>
  <si>
    <t>NP_001018005.1:p.Gly126Val</t>
  </si>
  <si>
    <t>15-63059565-G-T</t>
  </si>
  <si>
    <t>0.768</t>
  </si>
  <si>
    <t>NM_001018005.1:c.326C&gt;T</t>
  </si>
  <si>
    <t>NP_001018005.1:p.Ala109Val</t>
  </si>
  <si>
    <t>15-63057070-C-T</t>
  </si>
  <si>
    <t>NM_001018005.1:c.371A&gt;G</t>
  </si>
  <si>
    <t>NP_001018005.1:p.Glu124Gly</t>
  </si>
  <si>
    <t>15-63057115-A-G</t>
  </si>
  <si>
    <t>NM_001018005.1:c.541G&gt;A</t>
  </si>
  <si>
    <t>NP_001018005.1:p.Glu181Lys</t>
  </si>
  <si>
    <t>15-63060917-G-A</t>
  </si>
  <si>
    <t>NM_001018005.1:c.541_542delGAinsAT</t>
  </si>
  <si>
    <t>NP_001018005.1:p.Glu181Met</t>
  </si>
  <si>
    <t>15-63060917-GA-AT</t>
  </si>
  <si>
    <t>NM_001018005.1:c.802A&gt;C</t>
  </si>
  <si>
    <t>NP_001018005.1:p.Lys268Gln</t>
  </si>
  <si>
    <t>15-63064093-A-C</t>
  </si>
  <si>
    <t>NM_001018005.1:c.184G&gt;A</t>
  </si>
  <si>
    <t>NP_001018005.1:p.Glu62Lys</t>
  </si>
  <si>
    <t>15-63043775-G-A</t>
  </si>
  <si>
    <t>6.45e-7</t>
  </si>
  <si>
    <t>PM2_supporting, PS4_supporting, PM5, PP3, PP2</t>
  </si>
  <si>
    <t>NM_001018005.1:c.812G&gt;A</t>
  </si>
  <si>
    <t>NP_001018005.1:p.Ser271Asn</t>
  </si>
  <si>
    <t>15-63064103-G-A</t>
  </si>
  <si>
    <t>0.307</t>
  </si>
  <si>
    <t>NM_001018005.1:c.187G&gt;A</t>
  </si>
  <si>
    <t>NP_001018005.1:p.Ala63Thr</t>
  </si>
  <si>
    <t>15-63044099-G-A</t>
  </si>
  <si>
    <t>8 (8)</t>
  </si>
  <si>
    <t>PM2_supporting, PS4_moderate, PM5, PP2</t>
  </si>
  <si>
    <t>NM_001018005.1:c.62G&gt;A</t>
  </si>
  <si>
    <t>NP_001018005.1:p.Arg21Gln</t>
  </si>
  <si>
    <t>15-63042891-G-A</t>
  </si>
  <si>
    <t>PM2_supporting, PM5, PP2</t>
  </si>
  <si>
    <t>NM_001018005.1:c.331C&gt;G</t>
  </si>
  <si>
    <t>NP_001018005.1:p.Gln111Glu</t>
  </si>
  <si>
    <t>15-63057075-C-G</t>
  </si>
  <si>
    <t xml:space="preserve">	0.331</t>
  </si>
  <si>
    <t>NM_001018005.1:c.25C&gt;A</t>
  </si>
  <si>
    <t>NP_001018005.1:p.Gln9Lys</t>
  </si>
  <si>
    <t>15-63042854-C-A</t>
  </si>
  <si>
    <t xml:space="preserve">	0.726</t>
  </si>
  <si>
    <t>NM_001018005.1:c.548C&gt;T</t>
  </si>
  <si>
    <t>NP_001018005.1:p.Ala183Val</t>
  </si>
  <si>
    <t>15-63060924-C-T</t>
  </si>
  <si>
    <t>1.86e-5</t>
  </si>
  <si>
    <t>NM_001018005.1:c.242C&gt;T</t>
  </si>
  <si>
    <t>NP_001018005.1:p.Ala81Val</t>
  </si>
  <si>
    <t>15-63056986-C-T</t>
  </si>
  <si>
    <t>NM_001018005.1:c.388A&gt;T</t>
  </si>
  <si>
    <t>NP_001018005.1:p.Ile130Phe</t>
  </si>
  <si>
    <t>15-63059576-A-T</t>
  </si>
  <si>
    <t xml:space="preserve">	0.909</t>
  </si>
  <si>
    <t>NM_001018005.1:c.184G&gt;C</t>
  </si>
  <si>
    <t>NP_001018005.1:p.Glu62Gln</t>
  </si>
  <si>
    <t>15-63043775-G-C</t>
  </si>
  <si>
    <t xml:space="preserve">	0.784</t>
  </si>
  <si>
    <t>YES (25520664, 16043485, 29626422, 25241052)</t>
  </si>
  <si>
    <t>PM2_supporting, PS4_supporting, PP1_strong, PS3_moderate, PP3, PP2</t>
  </si>
  <si>
    <t>NM_001018005.1:c.82G&gt;A</t>
  </si>
  <si>
    <t>NP_001018005.1:p.Asp28Asn</t>
  </si>
  <si>
    <t>15-63042911-G-A</t>
  </si>
  <si>
    <t>3.11e-6</t>
  </si>
  <si>
    <t xml:space="preserve"> 0.365</t>
  </si>
  <si>
    <t>NM_032588.3:c.739C&gt;T</t>
  </si>
  <si>
    <t>NP_115977.2:p.Gln247*</t>
  </si>
  <si>
    <t xml:space="preserve">	1-26058482-G-A</t>
  </si>
  <si>
    <t>12 (10)-AR</t>
  </si>
  <si>
    <t>0.0005-AR</t>
  </si>
  <si>
    <t>PM2_supporting, PM3_strong, PVS1</t>
  </si>
  <si>
    <t>AR_HCM</t>
  </si>
  <si>
    <t>NM_032588.3:c.437_442delAGGTGTinsCC</t>
  </si>
  <si>
    <t>NP_115977.2:p.Lys146Thrfs*24</t>
  </si>
  <si>
    <t xml:space="preserve">	1-26061225-ACACCT-GG</t>
  </si>
  <si>
    <t>2 (2) - AR</t>
  </si>
  <si>
    <t>PM2_supporting, PM3, PVS1</t>
  </si>
  <si>
    <t xml:space="preserve">	1-26067427-C-T</t>
  </si>
  <si>
    <t>6 (6) -AR</t>
  </si>
  <si>
    <t xml:space="preserve">2.394e-05	</t>
  </si>
  <si>
    <t>PM2_supporting, PM3_very strong, PP3</t>
  </si>
  <si>
    <t>NM_032588.3:c.277C&gt;T</t>
  </si>
  <si>
    <t>NP_115977.2:p.Gln93*</t>
  </si>
  <si>
    <t xml:space="preserve">	1-26066323-G-A</t>
  </si>
  <si>
    <t>NM_032588.3:c.760G&gt;C</t>
  </si>
  <si>
    <t>NP_115977.2:p.Asp254His</t>
  </si>
  <si>
    <t xml:space="preserve">	1-26058461-C-G</t>
  </si>
  <si>
    <t xml:space="preserve">	1-26066376-C-T</t>
  </si>
  <si>
    <t>4 (4) - AR</t>
  </si>
  <si>
    <t xml:space="preserve">8.35e-05	</t>
  </si>
  <si>
    <t>0.95</t>
  </si>
  <si>
    <t>PM2_supporting, PM3_strong, PP3</t>
  </si>
  <si>
    <t>NM_032588.3:c.481_482delAG</t>
  </si>
  <si>
    <t>NP_115977.2:p.Ser161Cysfs*8</t>
  </si>
  <si>
    <t xml:space="preserve">	1-26061184-ACT-A</t>
  </si>
  <si>
    <t>0.0002-AR</t>
  </si>
  <si>
    <t xml:space="preserve">	1-26057226-A-G</t>
  </si>
  <si>
    <t>6 (6) - AR</t>
  </si>
  <si>
    <t>3 (3) - AR</t>
  </si>
  <si>
    <t>0.63</t>
  </si>
  <si>
    <t>PM2_supporting, PM3_strong, PP1_supporting</t>
  </si>
  <si>
    <t>NM_032588.3:c.781G&gt;T</t>
  </si>
  <si>
    <t>NP_115977.2:p.Glu261*</t>
  </si>
  <si>
    <t xml:space="preserve">	1-26058440-C-A</t>
  </si>
  <si>
    <t xml:space="preserve">2 (2) -AR </t>
  </si>
  <si>
    <t>NM_032588.3:c.831+2T&gt;G</t>
  </si>
  <si>
    <t xml:space="preserve">	1-26058388-A-C</t>
  </si>
  <si>
    <t xml:space="preserve">	1-26061233-C-T</t>
  </si>
  <si>
    <t xml:space="preserve">8.893e-05	</t>
  </si>
  <si>
    <t>0.975</t>
  </si>
  <si>
    <t>NM_032588.3:c.109T&gt;G</t>
  </si>
  <si>
    <t>NP_115977.2:p.Leu37Val</t>
  </si>
  <si>
    <t xml:space="preserve">	1-26067386-A-C</t>
  </si>
  <si>
    <t>2 (1) - AR</t>
  </si>
  <si>
    <t>PM2_supporting, PM3, PP3</t>
  </si>
  <si>
    <t>NM_032588.3:c.854+1G&gt;A</t>
  </si>
  <si>
    <t xml:space="preserve">	1-26057627-C-T</t>
  </si>
  <si>
    <t>1 (1) - AR</t>
  </si>
  <si>
    <t xml:space="preserve">6.858e-07	</t>
  </si>
  <si>
    <t>NM_032588.3:c.1052-2A&gt;G</t>
  </si>
  <si>
    <t xml:space="preserve">	1-26051885-T-C</t>
  </si>
  <si>
    <t xml:space="preserve">8.604e-07	</t>
  </si>
  <si>
    <t>NM_032588.3:c.742C&gt;T</t>
  </si>
  <si>
    <t>NP_115977.2:p.Gln248*</t>
  </si>
  <si>
    <t xml:space="preserve">	1-26058479-G-A</t>
  </si>
  <si>
    <t>NM_032588.3:c.906delT</t>
  </si>
  <si>
    <t>NP_115977.2:p.Phe302Leufs*11</t>
  </si>
  <si>
    <t xml:space="preserve">	1-26057275-CA-C</t>
  </si>
  <si>
    <t>NM_000371.3:c.424G&gt;A</t>
  </si>
  <si>
    <t>NP_000362.1:p.Val142Ile</t>
  </si>
  <si>
    <t xml:space="preserve">	18-31598655-G-A</t>
  </si>
  <si>
    <t>0.0005</t>
  </si>
  <si>
    <t xml:space="preserve">0.645	</t>
  </si>
  <si>
    <t>YES (26286619, 17503405)</t>
  </si>
  <si>
    <t xml:space="preserve">In vitro assays showed that this variant destabilizes the transthyretin tetramer by decreasing the kinetic dissociation barrier of the tetramer, resulting in a greater extension and a faster formation rate of the folded monomer. </t>
  </si>
  <si>
    <t>PS4, PP1, PS3_moderate, PM5</t>
  </si>
  <si>
    <t>PHENOCOPY_TTR</t>
  </si>
  <si>
    <t>NM_000371.3:c.148G&gt;A</t>
  </si>
  <si>
    <t>NP_000362.1:p.Val50Met</t>
  </si>
  <si>
    <t xml:space="preserve">	18-31592974-G-A</t>
  </si>
  <si>
    <t>30 (19)</t>
  </si>
  <si>
    <t xml:space="preserve">5.815e-05	</t>
  </si>
  <si>
    <t xml:space="preserve">0.711	</t>
  </si>
  <si>
    <t>YES (30061394)</t>
  </si>
  <si>
    <t>PS4, PS3, PP1, PM5</t>
  </si>
  <si>
    <t>NM_000371.3:c.424_426delGTC</t>
  </si>
  <si>
    <t>NP_000362.1:p.Val142del</t>
  </si>
  <si>
    <t xml:space="preserve">	18-31598651-TGTC-T</t>
  </si>
  <si>
    <t>NM_000371.3:c.238A&gt;G</t>
  </si>
  <si>
    <t>NP_000362.1:p.Thr80Ala</t>
  </si>
  <si>
    <t xml:space="preserve">	18-31595157-A-G</t>
  </si>
  <si>
    <t>13 (1)</t>
  </si>
  <si>
    <t xml:space="preserve">1.71e-05	</t>
  </si>
  <si>
    <t>NM_000371.3:c.290C&gt;A</t>
  </si>
  <si>
    <t>NP_000362.1:p.Ser97Tyr</t>
  </si>
  <si>
    <t xml:space="preserve">	18-31595209-C-A</t>
  </si>
  <si>
    <t>YES (17503405)</t>
  </si>
  <si>
    <t>PM2_supporting, PS4_moderate, PP1_supporting, PP3, PS3_supporting</t>
  </si>
  <si>
    <t>cDNA</t>
  </si>
  <si>
    <t>Variant_TYPE</t>
  </si>
  <si>
    <t>AF_gnomAD_V4.1_EXOMES</t>
  </si>
  <si>
    <t>REVEL_score</t>
  </si>
  <si>
    <t>RELEVANT FUNCT. EVIDENCE (PMID)</t>
  </si>
  <si>
    <t>KIND OF FUNCTIONAL EVIDENCE</t>
  </si>
  <si>
    <t>ACMG_CRITERIA</t>
  </si>
  <si>
    <t>CLASSIFICATION</t>
  </si>
  <si>
    <t>Expected Ph</t>
  </si>
  <si>
    <r>
      <rPr>
        <i/>
        <sz val="9"/>
        <color theme="1"/>
        <rFont val="Calibri"/>
        <family val="2"/>
      </rPr>
      <t>In vitro</t>
    </r>
    <r>
      <rPr>
        <sz val="9"/>
        <color theme="1"/>
        <rFont val="Calibri"/>
        <family val="2"/>
      </rPr>
      <t> assays may provide evidence that a variant in a cardiomyopathy gene has an effect on protein and/or myofilament function</t>
    </r>
  </si>
  <si>
    <t>GENETIC VARIANTS</t>
  </si>
  <si>
    <t>ACMG CLASSIFICATION</t>
  </si>
  <si>
    <t>CLINICAL EVIDENCE</t>
  </si>
  <si>
    <t>POPULATION FREQUENCY</t>
  </si>
  <si>
    <t>BIOINFORMATIC PREDICTION</t>
  </si>
  <si>
    <t>FUNCTIONAL EVIDENCE</t>
  </si>
  <si>
    <t>PHENOTYPE_GENOTYPE</t>
  </si>
  <si>
    <t>CASES (total)</t>
  </si>
  <si>
    <t>CONTROLS (total)</t>
  </si>
  <si>
    <t>Enrichment (total)</t>
  </si>
  <si>
    <t>COHORT</t>
  </si>
  <si>
    <t>VARIANT CASES (global)</t>
  </si>
  <si>
    <t>CASES (global)</t>
  </si>
  <si>
    <t>VARIANT CONTROLS (global)</t>
  </si>
  <si>
    <t>CONTROLS (global)</t>
  </si>
  <si>
    <t>IC (global)</t>
  </si>
  <si>
    <t>P (global)</t>
  </si>
  <si>
    <t>(0.8377-2.4111)</t>
  </si>
  <si>
    <t>(1.7432-2.9371)</t>
  </si>
  <si>
    <t>CONTROLS (NFE)</t>
  </si>
  <si>
    <t>(0.7391-2.4173)</t>
  </si>
  <si>
    <t>(1.6475-3.4705)</t>
  </si>
  <si>
    <t>Zygosity</t>
  </si>
  <si>
    <t>Pubmed</t>
  </si>
  <si>
    <t>First Author</t>
  </si>
  <si>
    <t>Year</t>
  </si>
  <si>
    <t>Family</t>
  </si>
  <si>
    <t>Patient</t>
  </si>
  <si>
    <t>Phenotype</t>
  </si>
  <si>
    <t>Age of onset (years)</t>
  </si>
  <si>
    <t>Sex</t>
  </si>
  <si>
    <t>Outcome</t>
  </si>
  <si>
    <t>Age of outcome (years)</t>
  </si>
  <si>
    <t>p.Arg1226Cys</t>
  </si>
  <si>
    <t>Homozygous</t>
  </si>
  <si>
    <t>Allouba M</t>
  </si>
  <si>
    <t>HCM</t>
  </si>
  <si>
    <t>M</t>
  </si>
  <si>
    <t>-</t>
  </si>
  <si>
    <t>p.Glu441Lys</t>
  </si>
  <si>
    <t>Alive</t>
  </si>
  <si>
    <t>p.Ala57Asp</t>
  </si>
  <si>
    <t>Jaafar N</t>
  </si>
  <si>
    <t>F</t>
  </si>
  <si>
    <t>Osborn DPS</t>
  </si>
  <si>
    <t>All heterozygous relatives were healthy (three homozygous children still unaffected).</t>
  </si>
  <si>
    <t>Death</t>
  </si>
  <si>
    <t>p.Arg162Trp</t>
  </si>
  <si>
    <t>23270746/36252119</t>
  </si>
  <si>
    <t>Gray B / Bagnall R</t>
  </si>
  <si>
    <t>2013/2022</t>
  </si>
  <si>
    <t>Transplant</t>
  </si>
  <si>
    <t>Parents (40s) and siblings (21, 9) unaffected</t>
  </si>
  <si>
    <t>p.Cys23Tyr</t>
  </si>
  <si>
    <t>Salazar-Mendiguchía</t>
  </si>
  <si>
    <t>alive</t>
  </si>
  <si>
    <t>3 unaffected relatives</t>
  </si>
  <si>
    <t>End_stage_HCM</t>
  </si>
  <si>
    <t>2 unaffected relatives</t>
  </si>
  <si>
    <t>p.Arg637Gln</t>
  </si>
  <si>
    <t>Piqueras-Flores</t>
  </si>
  <si>
    <t>3 relatives, 1 affected homozygous, 2 heterozygous with mild HCM phenotype</t>
  </si>
  <si>
    <t>3 unaffected heterzoygous relatives</t>
  </si>
  <si>
    <t>2 unaffected heterozygous relatives</t>
  </si>
  <si>
    <t>1 heterozygous relative with mild HCM phenotype</t>
  </si>
  <si>
    <t>This study</t>
  </si>
  <si>
    <t>6 unaffected relatives</t>
  </si>
  <si>
    <t>p.Arg1022Pro</t>
  </si>
  <si>
    <t>MYPBC3</t>
  </si>
  <si>
    <t xml:space="preserve">2 old  45 and 53 years unaffected relatives, one with p.Glu441Lys, other with p.Arg1036His. </t>
  </si>
  <si>
    <t>Relatives</t>
  </si>
  <si>
    <t>1 affected brother, also biallelic involvement, 22mm LVMWT, onset=48yo</t>
  </si>
  <si>
    <t xml:space="preserve">Functional domain </t>
  </si>
  <si>
    <t>Stablished HCM_Hotspot_domain (PMID), etiological fraction (EF)</t>
  </si>
  <si>
    <t>LP/P variants in the same residue</t>
  </si>
  <si>
    <t>REVEL score</t>
  </si>
  <si>
    <t>Relevant functional evidence (PMID)</t>
  </si>
  <si>
    <t>Functional evidence description</t>
  </si>
  <si>
    <t>Relevant clinical evidence (beyond isolated HCM probands) (PMID)</t>
  </si>
  <si>
    <t>Clinical evidence description</t>
  </si>
  <si>
    <t>Enrichment replication in different cohorts/works (PMIDs), cohort, OR</t>
  </si>
  <si>
    <t>ClinVar_ID</t>
  </si>
  <si>
    <t>ClinVar class</t>
  </si>
  <si>
    <t>Supercoiled alpha helix  (aminoacids 623–655)</t>
  </si>
  <si>
    <t xml:space="preserve">YES (30442288, 30696458), EF 0.823 </t>
  </si>
  <si>
    <t>YES (p.Arg637Gly, p.Arg637Pro, 
p.Arg637Trp)</t>
  </si>
  <si>
    <t>YES (38160043)</t>
  </si>
  <si>
    <t>Six homozygous carriers of p.Arg637Gln in FHOD3 showed an early presentation and a severe HCM phenotype with no other disease-causing variant</t>
  </si>
  <si>
    <t>Conflicting (Likely benign (7) | Uncertain significance (1))</t>
  </si>
  <si>
    <t>Conflicting (Uncertain significance (2) | Likely bening (1))</t>
  </si>
  <si>
    <t>Rod domain 2 "ROD2" (aminoacids 1759-2592)</t>
  </si>
  <si>
    <t>YES (25351925, 33710525)</t>
  </si>
  <si>
    <t xml:space="preserve">One in vitro functional study in transfected rat cardiac myoblast cells (H9C2) showed an abnormal protein aggregates. Other study on myocardial tissue from an affected individual with this variant showed with myofibril disarray, and abnormal protein aggregates and perinuclear FLNC mislocalization. </t>
  </si>
  <si>
    <t>YES (25351925, 28356264)</t>
  </si>
  <si>
    <t>Variant segregation in two meiosis, with bordeline phenotype and hyperCKemia</t>
  </si>
  <si>
    <t>Conflicting (Uncertain significance(7); Likely benign(2))</t>
  </si>
  <si>
    <t>Ig-like C2-type 6 (aminoacids 967-1061)</t>
  </si>
  <si>
    <t>YES (p.Arg1022Leu, p.Arg1022Ser, p.Arg1022Cys, p.Arg1022His)</t>
  </si>
  <si>
    <t>YES (20433692)</t>
  </si>
  <si>
    <t>Variant segregation in three meiosis, with incomplete penetrance</t>
  </si>
  <si>
    <t xml:space="preserve">YES (37652022, 39633578), 8/20800 McGurk´s multicenter HCM cohort vs gnomAD popmax population (OR=6, 95%CI 2-14, p=1.17E-04); 3/6045 Meisner´s SHaRE cohort vs global prevalence gnomAD (OR=4.8, 95%CI 1.5–15.1); </t>
  </si>
  <si>
    <t xml:space="preserve">Conflicting (Pathogenic(1)|Likely_pathogenic(4)|Uncertain_significance(6)) </t>
  </si>
  <si>
    <t>Conflicting (Uncertain significance(4)|Likely benign(2))</t>
  </si>
  <si>
    <t>Ig-like C2-type 7 (aminoacids 	1177-1270)</t>
  </si>
  <si>
    <t>YES (37431535)</t>
  </si>
  <si>
    <t>Reported in one homozygous egyptian cases, with severe phenotype</t>
  </si>
  <si>
    <t>Uncertain significance (6)</t>
  </si>
  <si>
    <t>Ig-like C2-type 2 (358-448)</t>
  </si>
  <si>
    <t>YES (27267291, 30446606)</t>
  </si>
  <si>
    <t>cRNA injection with the p.Glu441Lys variant into zebrafish embryos showed alteration of the secondary structure of domains C1 and C2. The presence of the variant was also observed to alter protein stability and significantly reduce its actin binding rate.</t>
  </si>
  <si>
    <t xml:space="preserve">Two homozygous carriers of NP_000247.2:p.Glu441Lys showed early-onset phenotype. </t>
  </si>
  <si>
    <t>YES (37431535, 37652022, 39633578), 24/490 Allouba´s Egypt HCM cohort vs internal egypt controls (OR=2.6, 95%CI 1.1-6.6); 28/20800 McGurk´s multicenter HCM cohort vs gnomAD popmax population (OR=11, 95%CI 7-17, p=3.75E-18); 6/6045 Meisner´s SHaRE cohort vs global prevalence gnomAD (OR 4.1, 95%CI 1.8–9.2)</t>
  </si>
  <si>
    <t>Conflicting (Uncertain significance(14) |Likely benign(1))</t>
  </si>
  <si>
    <t>Light meromyosin (LMM) (aminoacids 1217-1935)</t>
  </si>
  <si>
    <t>YES (19659763)</t>
  </si>
  <si>
    <t>Variant segregation in two meiosis, with incomplete penetrance</t>
  </si>
  <si>
    <t>Uncertain significance (12)</t>
  </si>
  <si>
    <t>YES (37652022), 3/20666 McGurk´s multicenter HCM cohort vs gnomAD popmax population (OR=5, 95%CI 1-16, p=3.32E-02)</t>
  </si>
  <si>
    <t>Uncertain significance (10)</t>
  </si>
  <si>
    <t>EF-hand 1 (aminoacids 49-86)</t>
  </si>
  <si>
    <t>YES (p.Ala57Gly)</t>
  </si>
  <si>
    <t>YES (29914921)</t>
  </si>
  <si>
    <t xml:space="preserve"> An iPSC-CM model showed that both heterozygous and homozygous cardiac cells did not produce an HCM phenotype</t>
  </si>
  <si>
    <t>YES (37431535, 33288880, 27574918)</t>
  </si>
  <si>
    <t xml:space="preserve">Four homozygous carriers from consanguineus families (Iranian, Tunisian, Egyptian) presented with a precocius and severe HCM. </t>
  </si>
  <si>
    <t>YES (37652022, 39633578), 6/15552 McGurk´s multicenter HCM cohort vs gnomAD popmax population (OR=4, 95%CI 1-9, p=6.20E-03); 9/6045 Meisner´s SHaRE cohort vs global prevalence gnomAD (OR 6.3, 95%CI 3.2–12.4)</t>
  </si>
  <si>
    <t>Conflicting (Likely pathogenic(2) |Uncertain significance(14) |Likely benign(1)</t>
  </si>
  <si>
    <t>Regulatory cluster region encompassing Switch TnC binding region, aminoacids 148-163 (aminoacids 141-183)</t>
  </si>
  <si>
    <t>YES (30696458), EF 0.974</t>
  </si>
  <si>
    <t>YES (p.Arg162Pro, p.Arg162Gln)</t>
  </si>
  <si>
    <t>YES (23270746, 24113344)</t>
  </si>
  <si>
    <t>Five homozygous carriers in two consanguineous families showed an early phenotype, mainly characterized by severe diastolic dysfunction and heart-failure related events</t>
  </si>
  <si>
    <t>YES (37652022), 12/20536 McGurk´s multicenter HCM cohort vs gnomAD popmax population (OR=18, 95%CI 8-39, p=1.82E-10)</t>
  </si>
  <si>
    <t>Conflicting (Pathogenic(5)|Likely_pathogenic(10)|Uncertain_significance(2))</t>
  </si>
  <si>
    <t>T2 interacting region (aminoacids 277-288)</t>
  </si>
  <si>
    <t>YES (p.Arg278Pro)</t>
  </si>
  <si>
    <t>YES ( 37609317, 24418317, 21683708, 16115869)</t>
  </si>
  <si>
    <t>Several functional in vitro studies have suggested that this alteration may affect muscle contraction through decreased maximal force, increased Ca2+ sensitivity, and/or altered myosin cross-bridges, but the physiological relevance of these effects is unclear. However, a recent functional study (Shafaattalab S et al., 2023) has recently been carried out using cardiomyocytes derived from hiPSCs and recombinant human cardiac thin filament transcription factors (hcRTFs). With hcRTFs, this variant was found to increase calcium sensitivity of the myofilament, thereby increasing contraction kinetics (which is the underlying mechanism of TNNT2 variants associated with HCM).</t>
  </si>
  <si>
    <t>YES (25611685, 22857948, 26507537, 20038417, 27600940)</t>
  </si>
  <si>
    <t xml:space="preserve">Variant segregation in more than 10 meiosis, with incomplete penetrance. Four patients with other sarcomere LP/P exhibited a severe HCM phenotype. </t>
  </si>
  <si>
    <t>YES (29875424, 23674365, 37431535, 37652022, 39633578), 8/1198 Mazzarotto`s HCM cohort vs  Southern European variant prevalence (OR 3.3, 95%CI 1.2-9.1); 8/874 Lopes´s  HCM cohort vs Northwestern European variant prevalence (6.1, 95%CI 2.4-13.6); 6/514 Allouba´s Egypt HCM cohort vs internal egypt controls  (OR 10.2, 95%CI: 0.6–182.3); 38/20648 McGurk´s multicenter HCM cohort vs gnomAD popmax population (OR=4, 95%CI 3-5, p=1.07E-10); 40/6045 Meisner´s SHaRE cohort vs global prevalence gnomAD (OR 6.5, 95%IC 4.7–8.9)</t>
  </si>
  <si>
    <t>Conflicting (Pathogenic(1); Likely pathogenic(3); Uncertain significance(19))</t>
  </si>
  <si>
    <t>YES (p.Arg286Cys)</t>
  </si>
  <si>
    <t>YES (32815737)</t>
  </si>
  <si>
    <t>Mutant TNNT2:p.R286H iPSC-CMs showed hypercontractility, increased metabolic requirements, and cellular hypertrophy.</t>
  </si>
  <si>
    <t>YES (23711808, 25086479, 26507537, 27082122, 28356264, 32815737)</t>
  </si>
  <si>
    <t xml:space="preserve">Variant segregation in at least than 7 meiosis, with incomplete penetrance. Two patients with other sarcomere LP/P exhibited a severe HCM phenotype. </t>
  </si>
  <si>
    <t>YES (32815737, 37652022);  10/224 Jian Pua´s Singaporean HCM  cohort (OR 14.1, 95%CI 6.03 – 33.01); 19/20648 McGurk´s multicenter HCM cohort vs gnomAD popmax population (OR=25, 95%CI 13-50, p=1.08E-17)</t>
  </si>
  <si>
    <t>Uncertain significance (17)</t>
  </si>
  <si>
    <t>RING-type zinc finger (aminoacids 23-79)</t>
  </si>
  <si>
    <t>YES (32451364)</t>
  </si>
  <si>
    <t xml:space="preserve">Variant reported in three homozygous probands and one homozygous relative with severe adult-onset HCM. HiC cohort. </t>
  </si>
  <si>
    <t>Variant control frequency</t>
  </si>
  <si>
    <t>MAF</t>
  </si>
  <si>
    <t>OR (95%CI, p value)</t>
  </si>
  <si>
    <t>Internal PCA OR (95%CI, p value)</t>
  </si>
  <si>
    <t>External PCA OR (95%CI, p value)</t>
  </si>
  <si>
    <t>Both</t>
  </si>
  <si>
    <t>6.5 (4.7–8.9), p&lt;0.00001</t>
  </si>
  <si>
    <t>5.41 (4.21-6.86), p=1.20E-29</t>
  </si>
  <si>
    <t>4.8 (1.5–15.1), p=0.028</t>
  </si>
  <si>
    <t>11.71 (6.49,19.98), p=1.88E-12</t>
  </si>
  <si>
    <t>6.3 (3.2–12.4), p&lt;0.00001</t>
  </si>
  <si>
    <t>4.1 (1.8–9.2), 0.0044</t>
  </si>
  <si>
    <t>8.24 (4.79-13.42), p=2.29E-11</t>
  </si>
  <si>
    <t>0.32 (0.05-2.31) p NA</t>
  </si>
  <si>
    <t>6.24 (0.98-260.64), p=0.058</t>
  </si>
  <si>
    <t>8.23 (4.63-13.79), p=2.54E-10</t>
  </si>
  <si>
    <t>Excluded by Meisner et al. because not significantly enriched (HCM count, n=1)</t>
  </si>
  <si>
    <t>3.81 (0.52-27.85) p NA</t>
  </si>
  <si>
    <t>64.51 (30.72-137.73), p=4.13E-23</t>
  </si>
  <si>
    <t>Excluded by Meisner et al. because too rare according to MAF (&lt;5×10-5)</t>
  </si>
  <si>
    <t>8.48 (3.09-23.31) p NA</t>
  </si>
  <si>
    <t>42.88 (27.40-66.65), p=9.73E-44</t>
  </si>
  <si>
    <t>Excluded by Meisner et al. because too rare according to MAF (&lt;5×10-5); significantly enriched</t>
  </si>
  <si>
    <t>1.93 (0.27-13.93) p NA</t>
  </si>
  <si>
    <t>10.33 (4.68-20.56), p=1.88E-07</t>
  </si>
  <si>
    <t>14.43 (5.14-40.50) p NA</t>
  </si>
  <si>
    <t>30.38 (14.13-62.51), p=3.96E-14</t>
  </si>
  <si>
    <t>14.49 (5.75-36.47) p NA</t>
  </si>
  <si>
    <t>49.06 (25.81-92.99), p=4.30E-25</t>
  </si>
  <si>
    <t>5.76 (3.74-9.33), p=2.64E-24</t>
  </si>
  <si>
    <t>3.98 (3.54-4.45), p=1.51E-89</t>
  </si>
  <si>
    <t>2.71 (2.05-3.52), p=6.59E-11</t>
  </si>
  <si>
    <t>7.57 (4.86-11.36), p=1.03E-14</t>
  </si>
  <si>
    <t>45.84 (25.09-83.19), p=6.95E-27</t>
  </si>
  <si>
    <t>16.1 (9.3–28.1), p&lt;0.00001</t>
  </si>
  <si>
    <t>4.35 (1.94-8.57), p=0.00038</t>
  </si>
  <si>
    <t>6.4 (2.6–15.8), p=0.0014</t>
  </si>
  <si>
    <t>4.64 (1.95-9.54), p=0.00054</t>
  </si>
  <si>
    <t>3.2 (1.2–8.7), p=0.039</t>
  </si>
  <si>
    <t>8.88 (2.24-25.84), p=0.0016</t>
  </si>
  <si>
    <t>rs372731424</t>
  </si>
  <si>
    <t>7.7 (4.1–14.6), p&lt;0.00001</t>
  </si>
  <si>
    <t xml:space="preserve">9.8 (5.6–17.2), p&lt;0.00001 </t>
  </si>
  <si>
    <t>rs786204336</t>
  </si>
  <si>
    <t>8.0 (3.2–19.7), p=0.00056</t>
  </si>
  <si>
    <t>11.4 (5.2–24.6), p&lt;0.00001</t>
  </si>
  <si>
    <t>43.76 (16.02-116.05), p=3.32E-11</t>
  </si>
  <si>
    <t>Table S2. HCM cohort variant classification</t>
  </si>
  <si>
    <t>Table S3. Exonic spliceogenic variants excluded from analysis</t>
  </si>
  <si>
    <t>Compound heteterozygous (p.Glu441Lys/p.Arg1226Cys)-Different haplotypes gnomAD</t>
  </si>
  <si>
    <t>Compound heteterozygous (p.Arg1036His/p.Glu441Lys)- Different haplotypes gnomAD &amp; Independent familial segregation</t>
  </si>
  <si>
    <t xml:space="preserve">Significantly Enriched in NFE after PCA selection, with ORs &gt; 2, and an estimated penetrance &lt; 15% and/or internal OR&lt;15. </t>
  </si>
  <si>
    <t>HCM_INDEX_CASES (PRIVATE)</t>
  </si>
  <si>
    <t>MEIOSIS (PRIVATE)</t>
  </si>
  <si>
    <t>Count</t>
  </si>
  <si>
    <t>INTERNAL</t>
  </si>
  <si>
    <t>EXTERNAL</t>
  </si>
  <si>
    <t>CASES (European)</t>
  </si>
  <si>
    <t>VARIANT CASES (European)</t>
  </si>
  <si>
    <t>VARIANT CONTROLS (European)</t>
  </si>
  <si>
    <t>Enrichment (European)</t>
  </si>
  <si>
    <t>OR (European)</t>
  </si>
  <si>
    <t>IC (European)</t>
  </si>
  <si>
    <t>P (European)</t>
  </si>
  <si>
    <t>Cases (European)</t>
  </si>
  <si>
    <t>Internal Controls (European)</t>
  </si>
  <si>
    <t>Enrichment internal controls (European)</t>
  </si>
  <si>
    <t>Variant Cases (European)</t>
  </si>
  <si>
    <t>Variant Internal Controls (European)</t>
  </si>
  <si>
    <t>Total Internal Controls (European)</t>
  </si>
  <si>
    <t>IC95% (European)</t>
  </si>
  <si>
    <t>P value (European)</t>
  </si>
  <si>
    <t>Analysis of Enrichment in European (PCA NFE selection of cases and internal controls)</t>
  </si>
  <si>
    <t>Estimated Penetrance (global)</t>
  </si>
  <si>
    <t>Estimated Penetrance NFE</t>
  </si>
  <si>
    <t>HiC Cohort</t>
  </si>
  <si>
    <t>SHaRE cohort</t>
  </si>
  <si>
    <t>HCM count SHaRE</t>
  </si>
  <si>
    <t>HiC COHORT</t>
  </si>
  <si>
    <t>HCM count HiC COHORT</t>
  </si>
  <si>
    <t>Reason for disagreement between studies- Description -</t>
  </si>
  <si>
    <t>Excluded by Meisner et al. because too rare according to MAF (&lt;5×10-5); not enriched</t>
  </si>
  <si>
    <t>Non-targeted gene by Meisner et al.</t>
  </si>
  <si>
    <t>Excluded in this study because not significantly enriched compared to PCA-based internal controls; (enriched compared to NFE external controls)</t>
  </si>
  <si>
    <t>Excluded in this study because low number of NFE-PCA cases, not significantly enriched compared to internal &amp; external controls</t>
  </si>
  <si>
    <r>
      <t xml:space="preserve">Excluded in this study due to </t>
    </r>
    <r>
      <rPr>
        <i/>
        <sz val="10"/>
        <color theme="1"/>
        <rFont val="Calibri"/>
        <family val="2"/>
        <scheme val="minor"/>
      </rPr>
      <t>spliceogenicity</t>
    </r>
    <r>
      <rPr>
        <sz val="10"/>
        <color theme="1"/>
        <rFont val="Calibri"/>
        <family val="2"/>
        <scheme val="minor"/>
      </rPr>
      <t xml:space="preserve"> evidence</t>
    </r>
    <r>
      <rPr>
        <sz val="10"/>
        <color rgb="FF000000"/>
        <rFont val="Calibri"/>
        <family val="2"/>
      </rPr>
      <t>, low number of NFE-PCA cases, not significantly enriched compared to internal &amp; external controls</t>
    </r>
  </si>
  <si>
    <t>Excluded in this study because not missense</t>
  </si>
  <si>
    <t>Excluded in this study because variant too rare according to FAF (&lt; 0.00005); also not not enriched significantly compared to internal controls after PCA selection.</t>
  </si>
  <si>
    <t>6.61 (1.04-275.14), p=0.036</t>
  </si>
  <si>
    <t>7.34 (0.52-159.21), p=0.071</t>
  </si>
  <si>
    <t>9.54 (0.72-202.70), p=0.026</t>
  </si>
  <si>
    <t>7.71 (1.24-318.48), p=0.015</t>
  </si>
  <si>
    <t>4.96 (1.25-43.02), p=0.011</t>
  </si>
  <si>
    <t>4.98 (1.25-43.11), p=0.011</t>
  </si>
  <si>
    <t>6.60 (0.46-144.72), p=0.125</t>
  </si>
  <si>
    <t>2.93 (0.39-130.19), p=0.459</t>
  </si>
  <si>
    <t>2.93 (0.15-72.25), p=0.579</t>
  </si>
  <si>
    <t>1.27 (0.34-3.32), p=0.562</t>
  </si>
  <si>
    <t>8.07 (0.46-144.74), p=0.043</t>
  </si>
  <si>
    <t>3.49 (0.84-30.89), p=0.085</t>
  </si>
  <si>
    <t>1.3 (0.35-3.40), p=556</t>
  </si>
  <si>
    <t>1.27 (0.34,3.32), p=0.563</t>
  </si>
  <si>
    <t>4.52 (1.98-12.71), p=2.23E-05</t>
  </si>
  <si>
    <t>6.2 (2.73-12.39), p=p=3.23E-05</t>
  </si>
  <si>
    <t>7.17 (1.86-61.37), p=5.82E-04</t>
  </si>
  <si>
    <t>4.35 (1.76-13.89), p=1.94E-04</t>
  </si>
  <si>
    <t>Analysis Enrichment in The Global Cohort</t>
  </si>
  <si>
    <t>Analysis Enrichment in NFE (PCA-NFE cases &amp; controls)</t>
  </si>
  <si>
    <t>Analysis of Enrichment in NFE (PCA-NFE selection of cases and internal controls)</t>
  </si>
  <si>
    <t>*Circulation. 2024;151:00–00. DOI: 10.1161/CIRCULATIONAHA.124.069398</t>
  </si>
  <si>
    <t>Reviewed criteria and classification completed in November 2024 by two expert cardiogeneticists</t>
  </si>
  <si>
    <t>(0.54,172.27)</t>
  </si>
  <si>
    <t>(8.11,42.91)</t>
  </si>
  <si>
    <t>(57.57,16384.00)</t>
  </si>
  <si>
    <t>(0.37,3.24)</t>
  </si>
  <si>
    <t>(5.08,17.16)</t>
  </si>
  <si>
    <t>(0.31,6.92)</t>
  </si>
  <si>
    <t>(6.78,31.70)</t>
  </si>
  <si>
    <t>NP_115977.2:p.Ile242Met</t>
  </si>
  <si>
    <t>(0.47,154.99)</t>
  </si>
  <si>
    <t>(11.51,78.92)</t>
  </si>
  <si>
    <t>(35.80,1860.21)</t>
  </si>
  <si>
    <t>NP_115977.2:p.His87Gln</t>
  </si>
  <si>
    <t>(0.55,2.73)</t>
  </si>
  <si>
    <t>(7.64,18.33)</t>
  </si>
  <si>
    <t>(0.50,3.89)</t>
  </si>
  <si>
    <t>(7.82,21.61)</t>
  </si>
  <si>
    <t>(0.33,7.52)</t>
  </si>
  <si>
    <t>(1.81,7.91)</t>
  </si>
  <si>
    <t>(0.23,5.73)</t>
  </si>
  <si>
    <t>(1.42,6.82)</t>
  </si>
  <si>
    <t>(0.35,2.56)</t>
  </si>
  <si>
    <t>(2.09,6.14)</t>
  </si>
  <si>
    <t>(0.38,3.87)</t>
  </si>
  <si>
    <t>(2.17,6.68)</t>
  </si>
  <si>
    <t>NP_001001430.1:p.Ile221Thr</t>
  </si>
  <si>
    <t>(0.28,14.37)</t>
  </si>
  <si>
    <t>(2.87,16.49)</t>
  </si>
  <si>
    <t>(0.24,12.67)</t>
  </si>
  <si>
    <t>(5.30,34.24)</t>
  </si>
  <si>
    <t>NP_000423.2:p.Arg120Gln</t>
  </si>
  <si>
    <t>(0.50,4.91)</t>
  </si>
  <si>
    <t>(1.58,4.46)</t>
  </si>
  <si>
    <t>(0.35,3.64)</t>
  </si>
  <si>
    <t>(2.21,7.12)</t>
  </si>
  <si>
    <t>NP_000423.2:p.Ala13Thr</t>
  </si>
  <si>
    <t>(0.69,13.80)</t>
  </si>
  <si>
    <t>(21.88,112.36)</t>
  </si>
  <si>
    <t>(0.44,8.70)</t>
  </si>
  <si>
    <t>(37.01,297.03)</t>
  </si>
  <si>
    <t>(0.54,4.50)</t>
  </si>
  <si>
    <t>(7.37,23.87)</t>
  </si>
  <si>
    <t>(0.40,8.11)</t>
  </si>
  <si>
    <t>(9.18,39.05)</t>
  </si>
  <si>
    <t>NP_000247.2:p.Val771Met</t>
  </si>
  <si>
    <t>(0.50,1.70)</t>
  </si>
  <si>
    <t>(2.80,5.95)</t>
  </si>
  <si>
    <t>(0.38,1.81)</t>
  </si>
  <si>
    <t>(4.93,12.20)</t>
  </si>
  <si>
    <t>NP_000247.2:p.Glu1179Lys</t>
  </si>
  <si>
    <t>(0.29,4.91)</t>
  </si>
  <si>
    <t>(1.79,8.72)</t>
  </si>
  <si>
    <t>(1.80,8.81)</t>
  </si>
  <si>
    <t>NP_000247.2:p.Arg272Cys</t>
  </si>
  <si>
    <t>(1.04,2.50)</t>
  </si>
  <si>
    <t>(40.33,74.21)</t>
  </si>
  <si>
    <t>(1.03,3.41)</t>
  </si>
  <si>
    <t>(63.45,140.73)</t>
  </si>
  <si>
    <t>NP_000247.2:p.Arg17Gln</t>
  </si>
  <si>
    <t>(0.58,1.97)</t>
  </si>
  <si>
    <t>(2.35,4.80)</t>
  </si>
  <si>
    <t>(0.33,1.75)</t>
  </si>
  <si>
    <t>(2.93,7.73)</t>
  </si>
  <si>
    <t>NP_000247.2:p.Ala522Thr</t>
  </si>
  <si>
    <t>(0.81,1.92)</t>
  </si>
  <si>
    <t>(8.20,13.66)</t>
  </si>
  <si>
    <t>(0.62,1.79)</t>
  </si>
  <si>
    <t>(12.93,23.86)</t>
  </si>
  <si>
    <t>NP_000247.2:p.Ala216Thr</t>
  </si>
  <si>
    <t>(0.42,3.76)</t>
  </si>
  <si>
    <t>(4.92,17.57)</t>
  </si>
  <si>
    <t>(0.30,4.34)</t>
  </si>
  <si>
    <t>(29.18,250.65)</t>
  </si>
  <si>
    <t>NP_000247.2:p.Gly596Arg</t>
  </si>
  <si>
    <t>(0.15,1.49)</t>
  </si>
  <si>
    <t>(1.26,6.80)</t>
  </si>
  <si>
    <t>(0.11,1.22)</t>
  </si>
  <si>
    <t>(1.27,6.90)</t>
  </si>
  <si>
    <t>NP_000247.2:p.Gly1248Arg</t>
  </si>
  <si>
    <t>(0.12,0.73)</t>
  </si>
  <si>
    <t>(3.49,16.11)</t>
  </si>
  <si>
    <t>(0.10,1.01)</t>
  </si>
  <si>
    <t>(4.51,28.07)</t>
  </si>
  <si>
    <t>NP_000247.2:p.Arg726Cys</t>
  </si>
  <si>
    <t>(0.40,18.44)</t>
  </si>
  <si>
    <t>(7.10,36.77)</t>
  </si>
  <si>
    <t>(0.29,14.19)</t>
  </si>
  <si>
    <t>(10.41,71.25)</t>
  </si>
  <si>
    <t>NP_001449.3:p.Val601Ala</t>
  </si>
  <si>
    <t>(0.59,4.57)</t>
  </si>
  <si>
    <t>(2.50,6.38)</t>
  </si>
  <si>
    <t>(0.34,2.89)</t>
  </si>
  <si>
    <t>(1.71,5.21)</t>
  </si>
  <si>
    <t>(0.26,1.26)</t>
  </si>
  <si>
    <t>(0.83,2.32)</t>
  </si>
  <si>
    <t>(0.17,1.88)</t>
  </si>
  <si>
    <t>(3.63,16.95)</t>
  </si>
  <si>
    <t>NP_001449.3:p.Thr1681Arg</t>
  </si>
  <si>
    <t>(0.35,1.68)</t>
  </si>
  <si>
    <t>(1.10,2.75)</t>
  </si>
  <si>
    <t>(0.23,2.21)</t>
  </si>
  <si>
    <t>(2.41,9.22)</t>
  </si>
  <si>
    <t>NP_001449.3:p.Pro836Gln</t>
  </si>
  <si>
    <t>(0.27,2.60)</t>
  </si>
  <si>
    <t>(13.68,69.22)</t>
  </si>
  <si>
    <t>(0.26,4.01)</t>
  </si>
  <si>
    <t>(29.51,298.31)</t>
  </si>
  <si>
    <t>NP_001449.3:p.Pro1358Arg</t>
  </si>
  <si>
    <t>(0.65,1.33)</t>
  </si>
  <si>
    <t>(1.43,2.14)</t>
  </si>
  <si>
    <t>(0.74,1.86)</t>
  </si>
  <si>
    <t>(1.64,2.56)</t>
  </si>
  <si>
    <t>NP_001449.3:p.Arg526Gln</t>
  </si>
  <si>
    <t>(0.37,4.01)</t>
  </si>
  <si>
    <t>(1.41,4.67)</t>
  </si>
  <si>
    <t>(0.33,4.68)</t>
  </si>
  <si>
    <t>(1.64,5.76)</t>
  </si>
  <si>
    <t>NP_001449.3:p.Arg361Cys</t>
  </si>
  <si>
    <t>(0.33,1.51)</t>
  </si>
  <si>
    <t>(2.74,7.03)</t>
  </si>
  <si>
    <t>(0.32,2.09)</t>
  </si>
  <si>
    <t>(4.67,13.94)</t>
  </si>
  <si>
    <t>NP_001449.3:p.Arg1762Cys</t>
  </si>
  <si>
    <t>(0.65,1.53)</t>
  </si>
  <si>
    <t>(2.66,4.26)</t>
  </si>
  <si>
    <t>(0.69,1.93)</t>
  </si>
  <si>
    <t>(3.65,6.11)</t>
  </si>
  <si>
    <t>NP_001449.3:p.Arg1341Gln</t>
  </si>
  <si>
    <t>(0.18,3.21)</t>
  </si>
  <si>
    <t>(0.94,5.01)</t>
  </si>
  <si>
    <t>(0.96,5.12)</t>
  </si>
  <si>
    <t>NP_001268669.1:p.Val928Ile</t>
  </si>
  <si>
    <t>(0.51,2.07)</t>
  </si>
  <si>
    <t>(1.68,3.49)</t>
  </si>
  <si>
    <t>(0.42,1.85)</t>
  </si>
  <si>
    <t>(1.50,3.32)</t>
  </si>
  <si>
    <t>NP_001268669.1:p.Phe567Leu</t>
  </si>
  <si>
    <t>(0.29,6.78)</t>
  </si>
  <si>
    <t>(0.24,1.02)</t>
  </si>
  <si>
    <t>(1.02,5.43)</t>
  </si>
  <si>
    <t>NP_001268669.1:p.Asn580Ser</t>
  </si>
  <si>
    <t>(0.88,3.12)</t>
  </si>
  <si>
    <t>(6.60,11.78)</t>
  </si>
  <si>
    <t>(0.82,3.43)</t>
  </si>
  <si>
    <t>(6.25,11.81)</t>
  </si>
  <si>
    <t>NP_001268669.1:p.Arg658Gly</t>
  </si>
  <si>
    <t>(0.37,16.86)</t>
  </si>
  <si>
    <t>(1.42,6.14)</t>
  </si>
  <si>
    <t>(0.34,15.71)</t>
  </si>
  <si>
    <t>(1.42,6.16)</t>
  </si>
  <si>
    <t>NP_001268669.1:p.Ala1243Thr</t>
  </si>
  <si>
    <t>(0.28,4.82)</t>
  </si>
  <si>
    <t>(3.01,14.66)</t>
  </si>
  <si>
    <t>(0.20,5.31)</t>
  </si>
  <si>
    <t>(2.52,13.81)</t>
  </si>
  <si>
    <t>NP_065829.4:p.Gly1162Ala</t>
  </si>
  <si>
    <t>(0.17,1.62)</t>
  </si>
  <si>
    <t>(1.44,6.80)</t>
  </si>
  <si>
    <t>(0.17,2.36)</t>
  </si>
  <si>
    <t>(7.01,37.73)</t>
  </si>
  <si>
    <t>NP_065829.4:p.Arg1228Trp</t>
  </si>
  <si>
    <t>(0.20,1.42)</t>
  </si>
  <si>
    <t>(2.53,10.13)</t>
  </si>
  <si>
    <t>(0.28,6.54)</t>
  </si>
  <si>
    <t>(2.94,12.96)</t>
  </si>
  <si>
    <t>NP_065829.4:p.Arg1013His</t>
  </si>
  <si>
    <t>Estimated Penetramce (global)</t>
  </si>
  <si>
    <t>Variant Cases (Global)</t>
  </si>
  <si>
    <r>
      <t xml:space="preserve">Selection criteria: </t>
    </r>
    <r>
      <rPr>
        <sz val="9"/>
        <color rgb="FF000000"/>
        <rFont val="Calibri"/>
        <family val="2"/>
        <scheme val="minor"/>
      </rPr>
      <t>FAF &gt; 4x10</t>
    </r>
    <r>
      <rPr>
        <vertAlign val="superscript"/>
        <sz val="9"/>
        <color rgb="FF000000"/>
        <rFont val="Calibri"/>
        <family val="2"/>
        <scheme val="minor"/>
      </rPr>
      <t xml:space="preserve">-5; </t>
    </r>
    <r>
      <rPr>
        <sz val="9"/>
        <color rgb="FF000000"/>
        <rFont val="Calibri"/>
        <family val="2"/>
        <scheme val="minor"/>
      </rPr>
      <t>OR ≥ 2 AND p &lt; 0.05 vs. gnomAD NFE controls; Not enriched vs european internal controls</t>
    </r>
  </si>
  <si>
    <t>Table S1. Genes included in the NGS library used in this study</t>
  </si>
  <si>
    <r>
      <rPr>
        <b/>
        <sz val="10"/>
        <rFont val="Calibri"/>
        <family val="2"/>
      </rPr>
      <t xml:space="preserve">Selection criteria: </t>
    </r>
    <r>
      <rPr>
        <sz val="10"/>
        <rFont val="Calibri"/>
        <family val="2"/>
      </rPr>
      <t>FAF &gt; 5x10</t>
    </r>
    <r>
      <rPr>
        <vertAlign val="superscript"/>
        <sz val="10"/>
        <rFont val="Calibri"/>
        <family val="2"/>
      </rPr>
      <t xml:space="preserve">-5 </t>
    </r>
    <r>
      <rPr>
        <sz val="10"/>
        <rFont val="Calibri"/>
        <family val="2"/>
      </rPr>
      <t xml:space="preserve"> &amp; &lt;0,01 ; OR≥2 AND p&lt;0.05 vs. gnomAD NFE controls; OR≥2 AND p&lt;0.1 vs. internal controls</t>
    </r>
  </si>
  <si>
    <t>Table S6. Percentage of cases carriers of IEVs in sarcomeric and non-sarcomeric genes  </t>
  </si>
  <si>
    <r>
      <rPr>
        <b/>
        <sz val="10"/>
        <color rgb="FF000000"/>
        <rFont val="Calibri"/>
        <family val="2"/>
        <scheme val="minor"/>
      </rPr>
      <t>Selection criteria:</t>
    </r>
    <r>
      <rPr>
        <sz val="10"/>
        <color rgb="FF000000"/>
        <rFont val="Calibri"/>
        <family val="2"/>
        <scheme val="minor"/>
      </rPr>
      <t xml:space="preserve"> FAF &gt; 5x10-5; OR ≥ 1 AND &lt; 2, p &lt; 0.05  vs gnomAD NFE controls; OR ≥ 1 AND &lt; 2 AND p &lt; 0.1 vs internal controls.</t>
    </r>
  </si>
  <si>
    <r>
      <t xml:space="preserve">Table S9: Enrichment analysis in </t>
    </r>
    <r>
      <rPr>
        <b/>
        <i/>
        <sz val="11"/>
        <color rgb="FF000000"/>
        <rFont val="Calibri"/>
        <family val="2"/>
        <scheme val="minor"/>
      </rPr>
      <t>TRIM63</t>
    </r>
    <r>
      <rPr>
        <b/>
        <sz val="11"/>
        <color rgb="FF000000"/>
        <rFont val="Calibri"/>
        <family val="2"/>
        <scheme val="minor"/>
      </rPr>
      <t xml:space="preserve"> null variants</t>
    </r>
  </si>
  <si>
    <t>Table S10. Homozygous/Compound heterozygous IEVs cases described in the literature and identified in this study.</t>
  </si>
  <si>
    <t xml:space="preserve">Table S4. Common monogenic variants </t>
  </si>
  <si>
    <t>Table S5. Selected Intermediate Effect variants (IEV)</t>
  </si>
  <si>
    <t>Table S7. Non-Pass Intermediate Effect Variants in Internal European Analysis</t>
  </si>
  <si>
    <r>
      <rPr>
        <b/>
        <sz val="11"/>
        <color rgb="FF000000"/>
        <rFont val="Calibri"/>
        <family val="2"/>
        <scheme val="minor"/>
      </rPr>
      <t>Table S8. Small effect variants</t>
    </r>
    <r>
      <rPr>
        <sz val="11"/>
        <color rgb="FF000000"/>
        <rFont val="Calibri"/>
        <family val="2"/>
        <scheme val="minor"/>
      </rPr>
      <t xml:space="preserve"> (RF)</t>
    </r>
  </si>
  <si>
    <t>NONE</t>
  </si>
  <si>
    <t>p.Ile1927Phe; MYH7</t>
  </si>
  <si>
    <t>p.Arg286His, TNNT2</t>
  </si>
  <si>
    <t>p.Ala2430Val, FLNC</t>
  </si>
  <si>
    <t>p.Asp1652Tyr, MYH7</t>
  </si>
  <si>
    <t>IEV</t>
  </si>
  <si>
    <t>p.Ala57Asp; MYL3</t>
  </si>
  <si>
    <t>p.Arg162Trp; TNNI3</t>
  </si>
  <si>
    <t>Independent familial segregation</t>
  </si>
  <si>
    <t>Compound Hetero</t>
  </si>
  <si>
    <t>Different haplotipes gnomAD</t>
  </si>
  <si>
    <t>UNK</t>
  </si>
  <si>
    <t>p.Glu441Lys; MYBPC3</t>
  </si>
  <si>
    <t>p.Arg1036His; MYBPC3</t>
  </si>
  <si>
    <t>Different haplotipes gnomAD &amp; independent familial segregation</t>
  </si>
  <si>
    <t>p.Arg1226Cys; MYBPC3</t>
  </si>
  <si>
    <t>p.Arg1022Pro; MYBPC3</t>
  </si>
  <si>
    <t>LP HOMO</t>
  </si>
  <si>
    <t>IEV-LP HOMO</t>
  </si>
  <si>
    <t>p.Cys23Tyr; TRIM63</t>
  </si>
  <si>
    <t>p.Arg638Trp; FHOD3</t>
  </si>
  <si>
    <t>p.Arg278Cys; TNNT2</t>
  </si>
  <si>
    <t xml:space="preserve">IEV </t>
  </si>
  <si>
    <t xml:space="preserve">NP_001268669.1:p.Arg637Gln </t>
  </si>
  <si>
    <t>p.Arg637Gln; FHOD3</t>
  </si>
  <si>
    <t>Allele distribution evidence</t>
  </si>
  <si>
    <t>ZIGOSITY</t>
  </si>
  <si>
    <t>VARIANT_PROT</t>
  </si>
  <si>
    <t>PATIENT_ID</t>
  </si>
  <si>
    <t>Legend: UNK=Unknown; NONE=no individuals in the cohort were identified with a second variant (monogenic or IEV) in the same gene.</t>
  </si>
  <si>
    <t>Of 90 individuals with both variant types, only 14 (15.5%) had them in the same gene. In 10 cases, available data supported a biallelic configuration, arguing against linkage disequilibrium.</t>
  </si>
  <si>
    <t>gnomAD variant co-ocurrence /familial segregation not available</t>
  </si>
  <si>
    <t>TABLE S11. List of patients with IEV and monogenic variants in the same gene stratified by variant (analysis to exclude linkage disequilibrium - LD)</t>
  </si>
  <si>
    <t>Table S12. Epidemiological and Functional Additional evidence on selected IEVs.</t>
  </si>
  <si>
    <t>Table S13. Comparative Analysis of IEV Selection -Agreement and Discrepancies- in Two Independent HCM Cohorts &amp; Differing Methodologies: Health in Code (HiC) cohort (This study) and SHaRe cohort (Meisner et 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</si>
</sst>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00"/>
    <numFmt numFmtId="166" formatCode="0.000%"/>
  </numFmts>
  <fonts count="44"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rgb="FF000000"/>
      <name val="Calibri"/>
      <family val="2"/>
      <scheme val="minor"/>
    </font>
    <font>
      <b/>
      <sz val="9"/>
      <color rgb="FF000000"/>
      <name val="Calibri"/>
      <family val="2"/>
      <scheme val="minor"/>
    </font>
    <font>
      <b/>
      <sz val="10"/>
      <color rgb="FF000000"/>
      <name val="Calibri"/>
      <family val="2"/>
      <scheme val="minor"/>
    </font>
    <font>
      <b/>
      <sz val="10"/>
      <name val="Calibri"/>
      <family val="2"/>
      <scheme val="minor"/>
    </font>
    <font>
      <b/>
      <sz val="11"/>
      <name val="Calibri"/>
      <family val="2"/>
      <scheme val="minor"/>
    </font>
    <font>
      <b/>
      <i/>
      <sz val="11"/>
      <name val="Calibri"/>
      <family val="2"/>
      <scheme val="minor"/>
    </font>
    <font>
      <b/>
      <i/>
      <sz val="9"/>
      <color rgb="FF000000"/>
      <name val="Calibri"/>
      <family val="2"/>
      <scheme val="minor"/>
    </font>
    <font>
      <b/>
      <sz val="11"/>
      <color rgb="FF000000"/>
      <name val="Calibri"/>
      <family val="2"/>
      <scheme val="minor"/>
    </font>
    <font>
      <u/>
      <sz val="11"/>
      <color theme="10"/>
      <name val="Calibri"/>
      <family val="2"/>
      <scheme val="minor"/>
    </font>
    <font>
      <vertAlign val="superscript"/>
      <sz val="9"/>
      <color rgb="FF000000"/>
      <name val="Calibri"/>
      <family val="2"/>
      <scheme val="minor"/>
    </font>
    <font>
      <sz val="9"/>
      <name val="Calibri"/>
      <family val="2"/>
      <scheme val="minor"/>
    </font>
    <font>
      <b/>
      <sz val="11"/>
      <color theme="1"/>
      <name val="Calibri"/>
      <family val="2"/>
      <scheme val="minor"/>
    </font>
    <font>
      <sz val="10"/>
      <name val="Calibri"/>
      <family val="2"/>
      <scheme val="minor"/>
    </font>
    <font>
      <b/>
      <sz val="9"/>
      <color theme="1"/>
      <name val="Calibri"/>
      <family val="2"/>
    </font>
    <font>
      <sz val="9"/>
      <color theme="1"/>
      <name val="Calibri"/>
      <family val="2"/>
      <scheme val="minor"/>
    </font>
    <font>
      <sz val="9"/>
      <color theme="1"/>
      <name val="Calibri"/>
      <family val="2"/>
    </font>
    <font>
      <sz val="9"/>
      <name val="Calibri"/>
      <family val="2"/>
    </font>
    <font>
      <i/>
      <sz val="9"/>
      <color theme="1"/>
      <name val="Calibri"/>
      <family val="2"/>
    </font>
    <font>
      <sz val="9"/>
      <color theme="1"/>
      <name val="Verdana"/>
      <family val="2"/>
    </font>
    <font>
      <sz val="11"/>
      <name val="Calibri"/>
      <family val="2"/>
      <scheme val="minor"/>
    </font>
    <font>
      <b/>
      <sz val="10"/>
      <color theme="1"/>
      <name val="Calibri"/>
      <family val="2"/>
      <scheme val="minor"/>
    </font>
    <font>
      <sz val="10"/>
      <color theme="1"/>
      <name val="Calibri"/>
      <family val="2"/>
      <scheme val="minor"/>
    </font>
    <font>
      <b/>
      <sz val="10"/>
      <name val="Calibri"/>
      <family val="2"/>
    </font>
    <font>
      <sz val="10"/>
      <name val="Calibri"/>
      <family val="2"/>
    </font>
    <font>
      <b/>
      <sz val="10"/>
      <color theme="1"/>
      <name val="Calibri"/>
      <family val="2"/>
    </font>
    <font>
      <b/>
      <sz val="10"/>
      <color rgb="FF000000"/>
      <name val="Calibri"/>
      <family val="2"/>
    </font>
    <font>
      <sz val="10"/>
      <color rgb="FF000000"/>
      <name val="Calibri"/>
      <family val="2"/>
    </font>
    <font>
      <b/>
      <i/>
      <sz val="10"/>
      <color rgb="FF000000"/>
      <name val="Calibri"/>
      <family val="2"/>
    </font>
    <font>
      <i/>
      <sz val="10"/>
      <color theme="1"/>
      <name val="Calibri"/>
      <family val="2"/>
      <scheme val="minor"/>
    </font>
    <font>
      <sz val="10"/>
      <color rgb="FFFF0000"/>
      <name val="Calibri"/>
      <family val="2"/>
      <scheme val="minor"/>
    </font>
    <font>
      <b/>
      <sz val="12"/>
      <color rgb="FF000000"/>
      <name val="Calibri"/>
      <family val="2"/>
      <scheme val="minor"/>
    </font>
    <font>
      <sz val="10"/>
      <color rgb="FF000000"/>
      <name val="Calibri"/>
      <family val="2"/>
      <scheme val="minor"/>
    </font>
    <font>
      <vertAlign val="superscript"/>
      <sz val="10"/>
      <name val="Calibri"/>
      <family val="2"/>
    </font>
    <font>
      <b/>
      <sz val="11"/>
      <name val="Calibri"/>
      <family val="2"/>
    </font>
    <font>
      <b/>
      <i/>
      <sz val="11"/>
      <color rgb="FF000000"/>
      <name val="Calibri"/>
      <family val="2"/>
      <scheme val="minor"/>
    </font>
    <font>
      <b/>
      <sz val="10"/>
      <color rgb="FFFF0000"/>
      <name val="Calibri"/>
      <family val="2"/>
      <scheme val="minor"/>
    </font>
    <font>
      <b/>
      <sz val="8"/>
      <name val="Calibri"/>
      <family val="2"/>
      <scheme val="minor"/>
    </font>
    <font>
      <sz val="8"/>
      <name val="Calibri"/>
      <family val="2"/>
      <scheme val="minor"/>
    </font>
    <font>
      <b/>
      <sz val="8"/>
      <color theme="1"/>
      <name val="Calibri"/>
      <family val="2"/>
      <scheme val="minor"/>
    </font>
    <font>
      <sz val="8"/>
      <color theme="1"/>
      <name val="Calibri"/>
      <family val="2"/>
      <scheme val="minor"/>
    </font>
  </fonts>
  <fills count="2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4.9989318521683403E-2"/>
        <bgColor rgb="FFD6E3BC"/>
      </patternFill>
    </fill>
    <fill>
      <patternFill patternType="solid">
        <fgColor theme="0" tint="-0.14999847407452621"/>
        <bgColor rgb="FFD6E3BC"/>
      </patternFill>
    </fill>
    <fill>
      <patternFill patternType="solid">
        <fgColor theme="4" tint="0.79998168889431442"/>
        <bgColor rgb="FFD6E3BC"/>
      </patternFill>
    </fill>
    <fill>
      <patternFill patternType="solid">
        <fgColor rgb="FFFAFAD4"/>
        <bgColor rgb="FFFAFAD4"/>
      </patternFill>
    </fill>
    <fill>
      <patternFill patternType="solid">
        <fgColor rgb="FFE5B8B7"/>
        <bgColor rgb="FFE5B8B7"/>
      </patternFill>
    </fill>
    <fill>
      <patternFill patternType="solid">
        <fgColor rgb="FFE5DFEC"/>
        <bgColor rgb="FFE5DFEC"/>
      </patternFill>
    </fill>
    <fill>
      <patternFill patternType="solid">
        <fgColor theme="0" tint="-0.249977111117893"/>
        <bgColor rgb="FFD6E3BC"/>
      </patternFill>
    </fill>
  </fills>
  <borders count="138">
    <border>
      <left/>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tted">
        <color auto="1"/>
      </left>
      <right style="medium">
        <color indexed="64"/>
      </right>
      <top/>
      <bottom style="dotted">
        <color auto="1"/>
      </bottom>
      <diagonal/>
    </border>
    <border>
      <left/>
      <right/>
      <top style="medium">
        <color indexed="64"/>
      </top>
      <bottom/>
      <diagonal/>
    </border>
    <border>
      <left style="dotted">
        <color auto="1"/>
      </left>
      <right style="dotted">
        <color auto="1"/>
      </right>
      <top/>
      <bottom/>
      <diagonal/>
    </border>
    <border>
      <left style="medium">
        <color indexed="64"/>
      </left>
      <right style="dotted">
        <color auto="1"/>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style="dotted">
        <color auto="1"/>
      </right>
      <top style="dotted">
        <color auto="1"/>
      </top>
      <bottom/>
      <diagonal/>
    </border>
    <border>
      <left style="dotted">
        <color auto="1"/>
      </left>
      <right/>
      <top style="thin">
        <color indexed="64"/>
      </top>
      <bottom style="dotted">
        <color auto="1"/>
      </bottom>
      <diagonal/>
    </border>
    <border>
      <left style="dotted">
        <color auto="1"/>
      </left>
      <right style="dotted">
        <color auto="1"/>
      </right>
      <top style="thin">
        <color indexed="64"/>
      </top>
      <bottom style="dotted">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dotted">
        <color auto="1"/>
      </left>
      <right style="thin">
        <color indexed="64"/>
      </right>
      <top style="dotted">
        <color auto="1"/>
      </top>
      <bottom/>
      <diagonal/>
    </border>
    <border>
      <left style="medium">
        <color indexed="64"/>
      </left>
      <right style="dotted">
        <color auto="1"/>
      </right>
      <top style="thin">
        <color indexed="64"/>
      </top>
      <bottom style="dotted">
        <color auto="1"/>
      </bottom>
      <diagonal/>
    </border>
    <border>
      <left/>
      <right style="medium">
        <color indexed="64"/>
      </right>
      <top style="thin">
        <color indexed="64"/>
      </top>
      <bottom style="dotted">
        <color auto="1"/>
      </bottom>
      <diagonal/>
    </border>
    <border>
      <left style="dotted">
        <color auto="1"/>
      </left>
      <right style="medium">
        <color indexed="64"/>
      </right>
      <top style="thin">
        <color indexed="64"/>
      </top>
      <bottom style="dott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auto="1"/>
      </left>
      <right style="thin">
        <color indexed="64"/>
      </right>
      <top style="thin">
        <color indexed="64"/>
      </top>
      <bottom style="medium">
        <color indexed="64"/>
      </bottom>
      <diagonal/>
    </border>
    <border>
      <left style="dotted">
        <color auto="1"/>
      </left>
      <right style="thin">
        <color indexed="64"/>
      </right>
      <top/>
      <bottom style="dotted">
        <color auto="1"/>
      </bottom>
      <diagonal/>
    </border>
    <border>
      <left style="dotted">
        <color auto="1"/>
      </left>
      <right style="dotted">
        <color auto="1"/>
      </right>
      <top/>
      <bottom style="thin">
        <color indexed="64"/>
      </bottom>
      <diagonal/>
    </border>
    <border>
      <left style="medium">
        <color indexed="64"/>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medium">
        <color indexed="64"/>
      </right>
      <top style="thin">
        <color indexed="64"/>
      </top>
      <bottom/>
      <diagonal/>
    </border>
    <border>
      <left/>
      <right style="dotted">
        <color auto="1"/>
      </right>
      <top style="thin">
        <color indexed="64"/>
      </top>
      <bottom/>
      <diagonal/>
    </border>
    <border>
      <left style="dotted">
        <color auto="1"/>
      </left>
      <right/>
      <top style="thin">
        <color indexed="64"/>
      </top>
      <bottom/>
      <diagonal/>
    </border>
    <border>
      <left style="medium">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medium">
        <color indexed="64"/>
      </right>
      <top style="thin">
        <color indexed="64"/>
      </top>
      <bottom style="thin">
        <color indexed="64"/>
      </bottom>
      <diagonal/>
    </border>
    <border>
      <left style="dotted">
        <color auto="1"/>
      </left>
      <right style="thin">
        <color indexed="64"/>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medium">
        <color indexed="64"/>
      </left>
      <right style="dotted">
        <color auto="1"/>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auto="1"/>
      </left>
      <right style="medium">
        <color indexed="64"/>
      </right>
      <top style="thin">
        <color indexed="64"/>
      </top>
      <bottom style="medium">
        <color indexed="64"/>
      </bottom>
      <diagonal/>
    </border>
    <border>
      <left/>
      <right style="dotted">
        <color auto="1"/>
      </right>
      <top style="thin">
        <color indexed="64"/>
      </top>
      <bottom style="medium">
        <color indexed="64"/>
      </bottom>
      <diagonal/>
    </border>
    <border>
      <left style="dotted">
        <color auto="1"/>
      </left>
      <right/>
      <top style="thin">
        <color indexed="64"/>
      </top>
      <bottom style="medium">
        <color indexed="64"/>
      </bottom>
      <diagonal/>
    </border>
    <border>
      <left style="thin">
        <color indexed="64"/>
      </left>
      <right style="dotted">
        <color auto="1"/>
      </right>
      <top style="thin">
        <color indexed="64"/>
      </top>
      <bottom style="medium">
        <color indexed="64"/>
      </bottom>
      <diagonal/>
    </border>
    <border>
      <left style="medium">
        <color indexed="64"/>
      </left>
      <right style="dotted">
        <color auto="1"/>
      </right>
      <top style="medium">
        <color indexed="64"/>
      </top>
      <bottom style="thin">
        <color auto="1"/>
      </bottom>
      <diagonal/>
    </border>
    <border>
      <left style="dotted">
        <color auto="1"/>
      </left>
      <right style="dotted">
        <color auto="1"/>
      </right>
      <top style="medium">
        <color indexed="64"/>
      </top>
      <bottom style="thin">
        <color auto="1"/>
      </bottom>
      <diagonal/>
    </border>
    <border>
      <left style="dotted">
        <color auto="1"/>
      </left>
      <right style="medium">
        <color indexed="64"/>
      </right>
      <top style="medium">
        <color indexed="64"/>
      </top>
      <bottom style="thin">
        <color auto="1"/>
      </bottom>
      <diagonal/>
    </border>
    <border>
      <left style="thin">
        <color indexed="64"/>
      </left>
      <right style="dotted">
        <color auto="1"/>
      </right>
      <top/>
      <bottom style="thin">
        <color indexed="64"/>
      </bottom>
      <diagonal/>
    </border>
    <border>
      <left style="dotted">
        <color auto="1"/>
      </left>
      <right style="thin">
        <color indexed="64"/>
      </right>
      <top/>
      <bottom style="thin">
        <color indexed="64"/>
      </bottom>
      <diagonal/>
    </border>
    <border>
      <left style="dotted">
        <color auto="1"/>
      </left>
      <right/>
      <top/>
      <bottom style="thin">
        <color indexed="64"/>
      </bottom>
      <diagonal/>
    </border>
    <border>
      <left style="medium">
        <color indexed="64"/>
      </left>
      <right style="dotted">
        <color auto="1"/>
      </right>
      <top/>
      <bottom style="thin">
        <color indexed="64"/>
      </bottom>
      <diagonal/>
    </border>
    <border>
      <left style="dotted">
        <color auto="1"/>
      </left>
      <right style="medium">
        <color indexed="64"/>
      </right>
      <top/>
      <bottom style="thin">
        <color indexed="64"/>
      </bottom>
      <diagonal/>
    </border>
    <border>
      <left/>
      <right style="dotted">
        <color auto="1"/>
      </right>
      <top style="thin">
        <color indexed="64"/>
      </top>
      <bottom style="dotted">
        <color indexed="64"/>
      </bottom>
      <diagonal/>
    </border>
    <border>
      <left style="dotted">
        <color auto="1"/>
      </left>
      <right/>
      <top style="medium">
        <color indexed="64"/>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dotted">
        <color auto="1"/>
      </left>
      <right/>
      <top/>
      <bottom/>
      <diagonal/>
    </border>
    <border>
      <left style="dotted">
        <color auto="1"/>
      </left>
      <right style="medium">
        <color indexed="64"/>
      </right>
      <top/>
      <bottom/>
      <diagonal/>
    </border>
    <border>
      <left style="dotted">
        <color auto="1"/>
      </left>
      <right style="thin">
        <color indexed="64"/>
      </right>
      <top/>
      <bottom/>
      <diagonal/>
    </border>
    <border>
      <left style="thin">
        <color indexed="64"/>
      </left>
      <right style="dotted">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auto="1"/>
      </right>
      <top/>
      <bottom/>
      <diagonal/>
    </border>
    <border>
      <left style="medium">
        <color indexed="64"/>
      </left>
      <right style="dotted">
        <color auto="1"/>
      </right>
      <top style="dotted">
        <color auto="1"/>
      </top>
      <bottom/>
      <diagonal/>
    </border>
    <border>
      <left style="dotted">
        <color auto="1"/>
      </left>
      <right style="medium">
        <color indexed="64"/>
      </right>
      <top style="dotted">
        <color auto="1"/>
      </top>
      <bottom/>
      <diagonal/>
    </border>
    <border>
      <left style="medium">
        <color indexed="64"/>
      </left>
      <right style="dotted">
        <color auto="1"/>
      </right>
      <top style="medium">
        <color indexed="64"/>
      </top>
      <bottom/>
      <diagonal/>
    </border>
    <border>
      <left style="dotted">
        <color auto="1"/>
      </left>
      <right style="dotted">
        <color auto="1"/>
      </right>
      <top style="medium">
        <color indexed="64"/>
      </top>
      <bottom/>
      <diagonal/>
    </border>
    <border>
      <left style="dotted">
        <color auto="1"/>
      </left>
      <right style="thin">
        <color indexed="64"/>
      </right>
      <top style="medium">
        <color indexed="64"/>
      </top>
      <bottom/>
      <diagonal/>
    </border>
    <border>
      <left/>
      <right style="dotted">
        <color auto="1"/>
      </right>
      <top style="medium">
        <color indexed="64"/>
      </top>
      <bottom/>
      <diagonal/>
    </border>
    <border>
      <left style="dotted">
        <color auto="1"/>
      </left>
      <right/>
      <top style="medium">
        <color indexed="64"/>
      </top>
      <bottom/>
      <diagonal/>
    </border>
    <border>
      <left style="thin">
        <color indexed="64"/>
      </left>
      <right style="dotted">
        <color auto="1"/>
      </right>
      <top style="medium">
        <color indexed="64"/>
      </top>
      <bottom/>
      <diagonal/>
    </border>
    <border>
      <left style="dotted">
        <color auto="1"/>
      </left>
      <right style="medium">
        <color indexed="64"/>
      </right>
      <top style="medium">
        <color indexed="64"/>
      </top>
      <bottom/>
      <diagonal/>
    </border>
    <border>
      <left style="dotted">
        <color auto="1"/>
      </left>
      <right style="thin">
        <color indexed="64"/>
      </right>
      <top style="medium">
        <color indexed="64"/>
      </top>
      <bottom style="thin">
        <color indexed="64"/>
      </bottom>
      <diagonal/>
    </border>
    <border>
      <left style="thin">
        <color indexed="64"/>
      </left>
      <right style="dotted">
        <color auto="1"/>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dotted">
        <color auto="1"/>
      </right>
      <top style="thin">
        <color indexed="64"/>
      </top>
      <bottom/>
      <diagonal/>
    </border>
    <border>
      <left style="dotted">
        <color auto="1"/>
      </left>
      <right style="thin">
        <color indexed="64"/>
      </right>
      <top style="thin">
        <color indexed="64"/>
      </top>
      <bottom/>
      <diagonal/>
    </border>
    <border>
      <left/>
      <right style="dotted">
        <color auto="1"/>
      </right>
      <top/>
      <bottom style="thin">
        <color indexed="64"/>
      </bottom>
      <diagonal/>
    </border>
    <border>
      <left style="medium">
        <color indexed="64"/>
      </left>
      <right/>
      <top style="thin">
        <color indexed="64"/>
      </top>
      <bottom style="dotted">
        <color auto="1"/>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12" fillId="0" borderId="0" applyNumberFormat="0" applyFill="0" applyBorder="0" applyAlignment="0" applyProtection="0"/>
    <xf numFmtId="0" fontId="3" fillId="0" borderId="0"/>
    <xf numFmtId="0" fontId="2" fillId="0" borderId="0"/>
    <xf numFmtId="0" fontId="1" fillId="0" borderId="0"/>
  </cellStyleXfs>
  <cellXfs count="705">
    <xf numFmtId="0" fontId="0" fillId="0" borderId="0" xfId="0"/>
    <xf numFmtId="0" fontId="8" fillId="9" borderId="16" xfId="0" applyFont="1" applyFill="1" applyBorder="1" applyAlignment="1">
      <alignment vertical="center"/>
    </xf>
    <xf numFmtId="0" fontId="8" fillId="9" borderId="12" xfId="0" applyFont="1" applyFill="1" applyBorder="1" applyAlignment="1">
      <alignment vertical="center"/>
    </xf>
    <xf numFmtId="0" fontId="9" fillId="9" borderId="13" xfId="0" applyFont="1" applyFill="1" applyBorder="1" applyAlignment="1">
      <alignment vertical="center"/>
    </xf>
    <xf numFmtId="3" fontId="5" fillId="8" borderId="19"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0" fontId="7" fillId="9" borderId="34" xfId="0" applyFont="1" applyFill="1" applyBorder="1" applyAlignment="1">
      <alignment horizontal="center" vertical="center" wrapText="1"/>
    </xf>
    <xf numFmtId="0" fontId="11" fillId="0" borderId="0" xfId="0" applyFont="1"/>
    <xf numFmtId="0" fontId="10" fillId="0" borderId="40" xfId="0" applyFont="1" applyBorder="1" applyAlignment="1">
      <alignment horizontal="left" vertical="center"/>
    </xf>
    <xf numFmtId="0" fontId="5" fillId="0" borderId="41" xfId="0" applyFont="1" applyBorder="1" applyAlignment="1">
      <alignment horizontal="left" vertical="center"/>
    </xf>
    <xf numFmtId="165" fontId="4" fillId="0" borderId="42" xfId="0" applyNumberFormat="1" applyFont="1" applyBorder="1" applyAlignment="1">
      <alignment horizontal="center" vertical="center"/>
    </xf>
    <xf numFmtId="0" fontId="4" fillId="0" borderId="40" xfId="0" applyFont="1" applyBorder="1" applyAlignment="1">
      <alignment horizontal="center" vertical="center"/>
    </xf>
    <xf numFmtId="3" fontId="4" fillId="0" borderId="43" xfId="0" applyNumberFormat="1" applyFont="1" applyBorder="1" applyAlignment="1">
      <alignment horizontal="center" vertical="center"/>
    </xf>
    <xf numFmtId="0" fontId="4" fillId="0" borderId="44" xfId="0" applyFont="1" applyBorder="1" applyAlignment="1">
      <alignment horizontal="center" vertical="center"/>
    </xf>
    <xf numFmtId="3" fontId="4" fillId="0" borderId="41" xfId="0" applyNumberFormat="1" applyFont="1" applyBorder="1" applyAlignment="1">
      <alignment horizontal="center" vertical="center"/>
    </xf>
    <xf numFmtId="0" fontId="4" fillId="0" borderId="43" xfId="0" applyFont="1" applyBorder="1" applyAlignment="1">
      <alignment horizontal="center" vertical="center"/>
    </xf>
    <xf numFmtId="2" fontId="5" fillId="0" borderId="44" xfId="0" applyNumberFormat="1" applyFont="1" applyBorder="1" applyAlignment="1">
      <alignment horizontal="center" vertical="center"/>
    </xf>
    <xf numFmtId="0" fontId="4" fillId="0" borderId="41" xfId="0" applyFont="1" applyBorder="1" applyAlignment="1">
      <alignment horizontal="center" vertical="center"/>
    </xf>
    <xf numFmtId="166" fontId="4" fillId="0" borderId="41" xfId="0" applyNumberFormat="1" applyFont="1" applyBorder="1" applyAlignment="1">
      <alignment horizontal="center" vertical="center"/>
    </xf>
    <xf numFmtId="10" fontId="5" fillId="0" borderId="43" xfId="0" applyNumberFormat="1" applyFont="1" applyBorder="1" applyAlignment="1">
      <alignment horizontal="center" vertical="center"/>
    </xf>
    <xf numFmtId="3" fontId="4" fillId="0" borderId="46" xfId="0" applyNumberFormat="1" applyFont="1" applyBorder="1" applyAlignment="1">
      <alignment horizontal="center" vertical="center"/>
    </xf>
    <xf numFmtId="2" fontId="5" fillId="0" borderId="46" xfId="0" applyNumberFormat="1" applyFont="1" applyBorder="1" applyAlignment="1">
      <alignment horizontal="center" vertical="center"/>
    </xf>
    <xf numFmtId="0" fontId="10" fillId="0" borderId="47" xfId="0" applyFont="1" applyBorder="1" applyAlignment="1">
      <alignment horizontal="left" vertical="center"/>
    </xf>
    <xf numFmtId="0" fontId="5" fillId="0" borderId="48" xfId="0" applyFont="1" applyBorder="1" applyAlignment="1">
      <alignment horizontal="left" vertical="center"/>
    </xf>
    <xf numFmtId="165" fontId="4" fillId="0" borderId="49" xfId="0" applyNumberFormat="1" applyFont="1" applyBorder="1" applyAlignment="1">
      <alignment horizontal="center" vertical="center"/>
    </xf>
    <xf numFmtId="0" fontId="4" fillId="0" borderId="47" xfId="0" applyFont="1" applyBorder="1" applyAlignment="1">
      <alignment horizontal="center" vertical="center"/>
    </xf>
    <xf numFmtId="3" fontId="4" fillId="0" borderId="32" xfId="0" applyNumberFormat="1" applyFont="1" applyBorder="1" applyAlignment="1">
      <alignment horizontal="center" vertical="center"/>
    </xf>
    <xf numFmtId="0" fontId="4" fillId="0" borderId="50" xfId="0" applyFont="1" applyBorder="1" applyAlignment="1">
      <alignment horizontal="center" vertical="center"/>
    </xf>
    <xf numFmtId="3" fontId="4" fillId="0" borderId="48" xfId="0" applyNumberFormat="1" applyFont="1" applyBorder="1" applyAlignment="1">
      <alignment horizontal="center" vertical="center"/>
    </xf>
    <xf numFmtId="0" fontId="4" fillId="0" borderId="32" xfId="0" applyFont="1" applyBorder="1" applyAlignment="1">
      <alignment horizontal="center" vertical="center"/>
    </xf>
    <xf numFmtId="2" fontId="5" fillId="0" borderId="50" xfId="0" applyNumberFormat="1" applyFont="1" applyBorder="1" applyAlignment="1">
      <alignment horizontal="center" vertical="center"/>
    </xf>
    <xf numFmtId="0" fontId="4" fillId="0" borderId="48" xfId="0" applyFont="1" applyBorder="1" applyAlignment="1">
      <alignment horizontal="center" vertical="center"/>
    </xf>
    <xf numFmtId="166" fontId="4" fillId="0" borderId="48" xfId="0" applyNumberFormat="1" applyFont="1" applyBorder="1" applyAlignment="1">
      <alignment horizontal="center" vertical="center"/>
    </xf>
    <xf numFmtId="10" fontId="5" fillId="0" borderId="32" xfId="0" applyNumberFormat="1" applyFont="1" applyBorder="1" applyAlignment="1">
      <alignment horizontal="center" vertical="center"/>
    </xf>
    <xf numFmtId="3" fontId="4" fillId="0" borderId="52" xfId="0" applyNumberFormat="1" applyFont="1" applyBorder="1" applyAlignment="1">
      <alignment horizontal="center" vertical="center"/>
    </xf>
    <xf numFmtId="2" fontId="5" fillId="0" borderId="52" xfId="0" applyNumberFormat="1" applyFont="1" applyBorder="1" applyAlignment="1">
      <alignment horizontal="center" vertical="center"/>
    </xf>
    <xf numFmtId="0" fontId="5" fillId="0" borderId="34" xfId="0" applyFont="1" applyBorder="1" applyAlignment="1">
      <alignment horizontal="left" vertical="center"/>
    </xf>
    <xf numFmtId="0" fontId="4" fillId="0" borderId="34" xfId="0" applyFont="1" applyBorder="1" applyAlignment="1">
      <alignment horizontal="center" vertical="center"/>
    </xf>
    <xf numFmtId="3" fontId="4" fillId="0" borderId="34" xfId="0" applyNumberFormat="1" applyFont="1" applyBorder="1" applyAlignment="1">
      <alignment horizontal="center" vertical="center"/>
    </xf>
    <xf numFmtId="166" fontId="4" fillId="0" borderId="34" xfId="0" applyNumberFormat="1" applyFont="1" applyBorder="1" applyAlignment="1">
      <alignment horizontal="center" vertical="center"/>
    </xf>
    <xf numFmtId="3" fontId="4" fillId="0" borderId="57" xfId="0" applyNumberFormat="1" applyFont="1" applyBorder="1" applyAlignment="1">
      <alignment horizontal="center" vertical="center"/>
    </xf>
    <xf numFmtId="2" fontId="5" fillId="0" borderId="56" xfId="0" applyNumberFormat="1" applyFont="1" applyBorder="1" applyAlignment="1">
      <alignment horizontal="center" vertical="center"/>
    </xf>
    <xf numFmtId="10" fontId="5" fillId="0" borderId="57" xfId="0" applyNumberFormat="1" applyFont="1" applyBorder="1" applyAlignment="1">
      <alignment horizontal="center" vertical="center"/>
    </xf>
    <xf numFmtId="3" fontId="4" fillId="0" borderId="56" xfId="0" applyNumberFormat="1" applyFont="1" applyBorder="1" applyAlignment="1">
      <alignment horizontal="center" vertical="center"/>
    </xf>
    <xf numFmtId="0" fontId="10" fillId="0" borderId="59" xfId="0" applyFont="1" applyBorder="1" applyAlignment="1">
      <alignment horizontal="left" vertical="center"/>
    </xf>
    <xf numFmtId="0" fontId="9" fillId="9" borderId="35" xfId="0" applyFont="1" applyFill="1" applyBorder="1" applyAlignment="1">
      <alignment vertical="center"/>
    </xf>
    <xf numFmtId="0" fontId="7" fillId="9" borderId="59" xfId="0" applyFont="1" applyFill="1" applyBorder="1" applyAlignment="1">
      <alignment horizontal="center" vertical="center" wrapText="1"/>
    </xf>
    <xf numFmtId="0" fontId="8" fillId="9" borderId="36" xfId="0" applyFont="1" applyFill="1" applyBorder="1" applyAlignment="1">
      <alignment vertical="center"/>
    </xf>
    <xf numFmtId="0" fontId="8" fillId="9" borderId="39" xfId="0" applyFont="1" applyFill="1" applyBorder="1" applyAlignment="1">
      <alignment vertical="center"/>
    </xf>
    <xf numFmtId="3" fontId="5" fillId="3" borderId="57" xfId="0" applyNumberFormat="1" applyFont="1" applyFill="1" applyBorder="1" applyAlignment="1">
      <alignment horizontal="center" vertical="center" wrapText="1"/>
    </xf>
    <xf numFmtId="3" fontId="5" fillId="2" borderId="57" xfId="0" applyNumberFormat="1" applyFont="1" applyFill="1" applyBorder="1" applyAlignment="1">
      <alignment horizontal="center" vertical="center" wrapText="1"/>
    </xf>
    <xf numFmtId="3" fontId="5" fillId="3" borderId="34" xfId="0" applyNumberFormat="1" applyFont="1" applyFill="1" applyBorder="1" applyAlignment="1">
      <alignment horizontal="center" vertical="center" wrapText="1"/>
    </xf>
    <xf numFmtId="2" fontId="5" fillId="2" borderId="56" xfId="0" applyNumberFormat="1" applyFont="1" applyFill="1" applyBorder="1" applyAlignment="1">
      <alignment horizontal="center" vertical="center" wrapText="1"/>
    </xf>
    <xf numFmtId="0" fontId="5" fillId="2" borderId="34" xfId="0" applyFont="1" applyFill="1" applyBorder="1" applyAlignment="1">
      <alignment horizontal="center" vertical="center" wrapText="1"/>
    </xf>
    <xf numFmtId="164" fontId="5" fillId="2" borderId="34" xfId="0" applyNumberFormat="1" applyFont="1" applyFill="1" applyBorder="1" applyAlignment="1">
      <alignment horizontal="center" vertical="center" wrapText="1"/>
    </xf>
    <xf numFmtId="166" fontId="5" fillId="2" borderId="34" xfId="0" applyNumberFormat="1" applyFont="1" applyFill="1" applyBorder="1" applyAlignment="1">
      <alignment horizontal="center" vertical="center" wrapText="1"/>
    </xf>
    <xf numFmtId="10" fontId="5" fillId="2" borderId="57" xfId="0" applyNumberFormat="1" applyFont="1" applyFill="1" applyBorder="1" applyAlignment="1">
      <alignment horizontal="center" vertical="center" wrapText="1"/>
    </xf>
    <xf numFmtId="2" fontId="5" fillId="3" borderId="56" xfId="0" applyNumberFormat="1" applyFont="1" applyFill="1" applyBorder="1" applyAlignment="1">
      <alignment horizontal="center" vertical="center" wrapText="1"/>
    </xf>
    <xf numFmtId="0" fontId="5" fillId="3" borderId="34" xfId="0" applyFont="1" applyFill="1" applyBorder="1" applyAlignment="1">
      <alignment horizontal="center" vertical="center" wrapText="1"/>
    </xf>
    <xf numFmtId="3" fontId="5" fillId="8" borderId="56" xfId="0" applyNumberFormat="1" applyFont="1" applyFill="1" applyBorder="1" applyAlignment="1">
      <alignment horizontal="center" vertical="center" wrapText="1"/>
    </xf>
    <xf numFmtId="3" fontId="5" fillId="4" borderId="34" xfId="0" applyNumberFormat="1" applyFont="1" applyFill="1" applyBorder="1" applyAlignment="1">
      <alignment horizontal="center" vertical="center" wrapText="1"/>
    </xf>
    <xf numFmtId="2" fontId="5" fillId="8" borderId="56" xfId="0" applyNumberFormat="1" applyFont="1" applyFill="1" applyBorder="1" applyAlignment="1">
      <alignment horizontal="center" vertical="center" wrapText="1"/>
    </xf>
    <xf numFmtId="0" fontId="5" fillId="8" borderId="34" xfId="0" applyFont="1" applyFill="1" applyBorder="1" applyAlignment="1">
      <alignment horizontal="center" vertical="center" wrapText="1"/>
    </xf>
    <xf numFmtId="164" fontId="5" fillId="8" borderId="34" xfId="0" applyNumberFormat="1" applyFont="1" applyFill="1" applyBorder="1" applyAlignment="1">
      <alignment horizontal="center" vertical="center" wrapText="1"/>
    </xf>
    <xf numFmtId="166" fontId="5" fillId="8" borderId="34" xfId="0" applyNumberFormat="1" applyFont="1" applyFill="1" applyBorder="1" applyAlignment="1">
      <alignment horizontal="center" vertical="center" wrapText="1"/>
    </xf>
    <xf numFmtId="10" fontId="5" fillId="8" borderId="57" xfId="0" applyNumberFormat="1" applyFont="1" applyFill="1" applyBorder="1" applyAlignment="1">
      <alignment horizontal="center" vertical="center" wrapText="1"/>
    </xf>
    <xf numFmtId="2" fontId="5" fillId="4" borderId="56" xfId="0" applyNumberFormat="1" applyFont="1" applyFill="1" applyBorder="1" applyAlignment="1">
      <alignment horizontal="center" vertical="center" wrapText="1"/>
    </xf>
    <xf numFmtId="0" fontId="5" fillId="4" borderId="34" xfId="0" applyFont="1" applyFill="1" applyBorder="1" applyAlignment="1">
      <alignment horizontal="center" vertical="center" wrapText="1"/>
    </xf>
    <xf numFmtId="164" fontId="5" fillId="4" borderId="60" xfId="0" applyNumberFormat="1" applyFont="1" applyFill="1" applyBorder="1" applyAlignment="1">
      <alignment horizontal="center" vertical="center" wrapText="1"/>
    </xf>
    <xf numFmtId="0" fontId="8" fillId="9" borderId="37" xfId="0" applyFont="1" applyFill="1" applyBorder="1" applyAlignment="1">
      <alignment vertical="center"/>
    </xf>
    <xf numFmtId="165" fontId="7" fillId="9" borderId="60" xfId="0" applyNumberFormat="1" applyFont="1" applyFill="1" applyBorder="1" applyAlignment="1">
      <alignment horizontal="center" vertical="center" wrapText="1"/>
    </xf>
    <xf numFmtId="165" fontId="4" fillId="0" borderId="60" xfId="0" applyNumberFormat="1" applyFont="1" applyBorder="1" applyAlignment="1">
      <alignment horizontal="center" vertical="center"/>
    </xf>
    <xf numFmtId="164" fontId="5" fillId="3" borderId="60" xfId="0" applyNumberFormat="1" applyFont="1" applyFill="1" applyBorder="1" applyAlignment="1">
      <alignment horizontal="center" vertical="center" wrapText="1"/>
    </xf>
    <xf numFmtId="3" fontId="5" fillId="3" borderId="59" xfId="0" applyNumberFormat="1" applyFont="1" applyFill="1" applyBorder="1" applyAlignment="1">
      <alignment horizontal="center" vertical="center" wrapText="1"/>
    </xf>
    <xf numFmtId="3" fontId="4" fillId="0" borderId="40" xfId="0" applyNumberFormat="1" applyFont="1" applyBorder="1" applyAlignment="1">
      <alignment horizontal="center" vertical="center"/>
    </xf>
    <xf numFmtId="3" fontId="4" fillId="0" borderId="47" xfId="0" applyNumberFormat="1" applyFont="1" applyBorder="1" applyAlignment="1">
      <alignment horizontal="center" vertical="center"/>
    </xf>
    <xf numFmtId="3" fontId="0" fillId="0" borderId="0" xfId="0" applyNumberFormat="1"/>
    <xf numFmtId="3" fontId="5" fillId="2" borderId="56" xfId="0" applyNumberFormat="1" applyFont="1" applyFill="1" applyBorder="1" applyAlignment="1">
      <alignment horizontal="center" vertical="center" wrapText="1"/>
    </xf>
    <xf numFmtId="3" fontId="5" fillId="3" borderId="56" xfId="0" applyNumberFormat="1" applyFont="1" applyFill="1" applyBorder="1" applyAlignment="1">
      <alignment horizontal="center" vertical="center" wrapText="1"/>
    </xf>
    <xf numFmtId="3" fontId="5" fillId="4" borderId="59" xfId="0" applyNumberFormat="1" applyFont="1" applyFill="1" applyBorder="1" applyAlignment="1">
      <alignment horizontal="center" vertical="center" wrapText="1"/>
    </xf>
    <xf numFmtId="3" fontId="5" fillId="4" borderId="57" xfId="0" applyNumberFormat="1" applyFont="1" applyFill="1" applyBorder="1" applyAlignment="1">
      <alignment horizontal="center" vertical="center" wrapText="1"/>
    </xf>
    <xf numFmtId="3" fontId="5" fillId="8" borderId="57" xfId="0" applyNumberFormat="1" applyFont="1" applyFill="1" applyBorder="1" applyAlignment="1">
      <alignment horizontal="center" vertical="center" wrapText="1"/>
    </xf>
    <xf numFmtId="3" fontId="5" fillId="4" borderId="56" xfId="0" applyNumberFormat="1" applyFont="1" applyFill="1" applyBorder="1" applyAlignment="1">
      <alignment horizontal="center" vertical="center" wrapText="1"/>
    </xf>
    <xf numFmtId="0" fontId="7" fillId="9" borderId="58" xfId="0" applyFont="1" applyFill="1" applyBorder="1" applyAlignment="1">
      <alignment horizontal="center" vertical="center" wrapText="1"/>
    </xf>
    <xf numFmtId="0" fontId="5" fillId="0" borderId="45" xfId="0" applyFont="1" applyBorder="1" applyAlignment="1">
      <alignment horizontal="left" vertical="center"/>
    </xf>
    <xf numFmtId="3" fontId="4" fillId="0" borderId="59" xfId="0" applyNumberFormat="1" applyFont="1" applyBorder="1" applyAlignment="1">
      <alignment horizontal="center" vertical="center"/>
    </xf>
    <xf numFmtId="3" fontId="5" fillId="8" borderId="25" xfId="0" applyNumberFormat="1" applyFont="1" applyFill="1" applyBorder="1" applyAlignment="1">
      <alignment horizontal="center" vertical="center" wrapText="1"/>
    </xf>
    <xf numFmtId="3" fontId="4" fillId="0" borderId="45" xfId="0" applyNumberFormat="1" applyFont="1" applyBorder="1" applyAlignment="1">
      <alignment horizontal="center" vertical="center"/>
    </xf>
    <xf numFmtId="3" fontId="4" fillId="0" borderId="51" xfId="0" applyNumberFormat="1" applyFont="1" applyBorder="1" applyAlignment="1">
      <alignment horizontal="center" vertical="center"/>
    </xf>
    <xf numFmtId="0" fontId="4" fillId="0" borderId="0" xfId="0" applyFont="1"/>
    <xf numFmtId="0" fontId="4" fillId="0" borderId="0" xfId="0" applyFont="1" applyAlignment="1">
      <alignment vertical="top"/>
    </xf>
    <xf numFmtId="165" fontId="4" fillId="0" borderId="63" xfId="0" applyNumberFormat="1" applyFont="1" applyBorder="1" applyAlignment="1">
      <alignment horizontal="center" vertical="center"/>
    </xf>
    <xf numFmtId="165" fontId="4" fillId="0" borderId="64" xfId="0" applyNumberFormat="1" applyFont="1" applyBorder="1" applyAlignment="1">
      <alignment horizontal="center" vertical="center"/>
    </xf>
    <xf numFmtId="164" fontId="8" fillId="9" borderId="39" xfId="0" applyNumberFormat="1" applyFont="1" applyFill="1" applyBorder="1" applyAlignment="1">
      <alignment vertical="center"/>
    </xf>
    <xf numFmtId="164" fontId="0" fillId="0" borderId="0" xfId="0" applyNumberFormat="1"/>
    <xf numFmtId="0" fontId="5" fillId="0" borderId="58" xfId="0" applyFont="1" applyBorder="1" applyAlignment="1">
      <alignment horizontal="center" vertical="center"/>
    </xf>
    <xf numFmtId="164" fontId="14" fillId="0" borderId="45" xfId="1" applyNumberFormat="1" applyFont="1" applyBorder="1" applyAlignment="1">
      <alignment horizontal="center"/>
    </xf>
    <xf numFmtId="164" fontId="4" fillId="0" borderId="41" xfId="0" applyNumberFormat="1" applyFont="1" applyBorder="1" applyAlignment="1">
      <alignment horizontal="center" vertical="center"/>
    </xf>
    <xf numFmtId="164" fontId="14" fillId="0" borderId="51" xfId="1" applyNumberFormat="1" applyFont="1" applyBorder="1" applyAlignment="1">
      <alignment horizontal="center"/>
    </xf>
    <xf numFmtId="10" fontId="5" fillId="0" borderId="43" xfId="0" applyNumberFormat="1" applyFont="1" applyBorder="1" applyAlignment="1">
      <alignment horizontal="center" vertical="center" wrapText="1"/>
    </xf>
    <xf numFmtId="164" fontId="5" fillId="12" borderId="60" xfId="0" applyNumberFormat="1" applyFont="1" applyFill="1" applyBorder="1" applyAlignment="1">
      <alignment horizontal="center" vertical="center" wrapText="1"/>
    </xf>
    <xf numFmtId="164" fontId="5" fillId="5" borderId="60" xfId="0" applyNumberFormat="1" applyFont="1" applyFill="1" applyBorder="1" applyAlignment="1">
      <alignment horizontal="center" vertical="center" wrapText="1"/>
    </xf>
    <xf numFmtId="3" fontId="4" fillId="0" borderId="56" xfId="0" applyNumberFormat="1" applyFont="1" applyBorder="1" applyAlignment="1">
      <alignment horizontal="center" vertical="center" wrapText="1"/>
    </xf>
    <xf numFmtId="0" fontId="0" fillId="0" borderId="0" xfId="0" applyAlignment="1">
      <alignment horizontal="center"/>
    </xf>
    <xf numFmtId="0" fontId="5" fillId="0" borderId="72" xfId="0" applyFont="1" applyBorder="1" applyAlignment="1">
      <alignment horizontal="left" vertical="center"/>
    </xf>
    <xf numFmtId="165" fontId="4" fillId="0" borderId="72" xfId="0" applyNumberFormat="1" applyFont="1" applyBorder="1" applyAlignment="1">
      <alignment horizontal="center" vertical="center"/>
    </xf>
    <xf numFmtId="0" fontId="4" fillId="0" borderId="72" xfId="0" applyFont="1" applyBorder="1" applyAlignment="1">
      <alignment horizontal="center" vertical="center"/>
    </xf>
    <xf numFmtId="3" fontId="4" fillId="0" borderId="72" xfId="0" applyNumberFormat="1" applyFont="1" applyBorder="1" applyAlignment="1">
      <alignment horizontal="center" vertical="center"/>
    </xf>
    <xf numFmtId="2" fontId="5" fillId="0" borderId="72" xfId="0" applyNumberFormat="1" applyFont="1" applyBorder="1" applyAlignment="1">
      <alignment horizontal="center" vertical="center"/>
    </xf>
    <xf numFmtId="166" fontId="4" fillId="0" borderId="72" xfId="0" applyNumberFormat="1" applyFont="1" applyBorder="1" applyAlignment="1">
      <alignment horizontal="center" vertical="center"/>
    </xf>
    <xf numFmtId="10" fontId="5" fillId="0" borderId="72" xfId="0" applyNumberFormat="1" applyFont="1" applyBorder="1" applyAlignment="1">
      <alignment horizontal="center" vertical="center"/>
    </xf>
    <xf numFmtId="0" fontId="7" fillId="9" borderId="13"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73" xfId="0" applyFont="1" applyFill="1" applyBorder="1" applyAlignment="1">
      <alignment horizontal="center" vertical="center" wrapText="1"/>
    </xf>
    <xf numFmtId="165" fontId="7" fillId="9" borderId="74"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3" fontId="5" fillId="3" borderId="75" xfId="0" applyNumberFormat="1" applyFont="1" applyFill="1" applyBorder="1" applyAlignment="1">
      <alignment horizontal="center" vertical="center" wrapText="1"/>
    </xf>
    <xf numFmtId="0" fontId="5" fillId="2" borderId="76" xfId="0" applyFont="1" applyFill="1" applyBorder="1" applyAlignment="1">
      <alignment horizontal="center" vertical="center" wrapText="1"/>
    </xf>
    <xf numFmtId="3" fontId="5" fillId="2" borderId="75" xfId="0" applyNumberFormat="1" applyFont="1" applyFill="1" applyBorder="1" applyAlignment="1">
      <alignment horizontal="center" vertical="center" wrapText="1"/>
    </xf>
    <xf numFmtId="0" fontId="5" fillId="3" borderId="76" xfId="0" applyFont="1" applyFill="1" applyBorder="1" applyAlignment="1">
      <alignment horizontal="center" vertical="center" wrapText="1"/>
    </xf>
    <xf numFmtId="3" fontId="5" fillId="3" borderId="12" xfId="0" applyNumberFormat="1" applyFont="1" applyFill="1" applyBorder="1" applyAlignment="1">
      <alignment horizontal="center" vertical="center" wrapText="1"/>
    </xf>
    <xf numFmtId="0" fontId="5" fillId="3" borderId="75" xfId="0" applyFont="1" applyFill="1" applyBorder="1" applyAlignment="1">
      <alignment horizontal="center" vertical="center" wrapText="1"/>
    </xf>
    <xf numFmtId="2" fontId="5" fillId="2" borderId="76"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164" fontId="5" fillId="2" borderId="12" xfId="0" applyNumberFormat="1" applyFont="1" applyFill="1" applyBorder="1" applyAlignment="1">
      <alignment horizontal="center" vertical="center" wrapText="1"/>
    </xf>
    <xf numFmtId="166" fontId="5" fillId="2" borderId="12" xfId="0" applyNumberFormat="1" applyFont="1" applyFill="1" applyBorder="1" applyAlignment="1">
      <alignment horizontal="center" vertical="center" wrapText="1"/>
    </xf>
    <xf numFmtId="10" fontId="5" fillId="2" borderId="75" xfId="0" applyNumberFormat="1" applyFont="1" applyFill="1" applyBorder="1" applyAlignment="1">
      <alignment horizontal="center" vertical="center" wrapText="1"/>
    </xf>
    <xf numFmtId="2" fontId="5" fillId="3" borderId="76" xfId="0" applyNumberFormat="1" applyFont="1" applyFill="1" applyBorder="1" applyAlignment="1">
      <alignment horizontal="center" vertical="center" wrapText="1"/>
    </xf>
    <xf numFmtId="0" fontId="5" fillId="3" borderId="12" xfId="0" applyFont="1" applyFill="1" applyBorder="1" applyAlignment="1">
      <alignment horizontal="center" vertical="center" wrapText="1"/>
    </xf>
    <xf numFmtId="164" fontId="5" fillId="3" borderId="74"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3" fontId="5" fillId="4" borderId="75" xfId="0" applyNumberFormat="1" applyFont="1" applyFill="1" applyBorder="1" applyAlignment="1">
      <alignment horizontal="center" vertical="center" wrapText="1"/>
    </xf>
    <xf numFmtId="3" fontId="5" fillId="8" borderId="76" xfId="0" applyNumberFormat="1" applyFont="1" applyFill="1" applyBorder="1" applyAlignment="1">
      <alignment horizontal="center" vertical="center" wrapText="1"/>
    </xf>
    <xf numFmtId="3" fontId="5" fillId="8" borderId="75" xfId="0" applyNumberFormat="1" applyFont="1" applyFill="1" applyBorder="1" applyAlignment="1">
      <alignment horizontal="center" vertical="center" wrapText="1"/>
    </xf>
    <xf numFmtId="3" fontId="5" fillId="4" borderId="76"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2" fontId="5" fillId="8" borderId="76" xfId="0" applyNumberFormat="1" applyFont="1" applyFill="1" applyBorder="1" applyAlignment="1">
      <alignment horizontal="center" vertical="center" wrapText="1"/>
    </xf>
    <xf numFmtId="0" fontId="5" fillId="8" borderId="12" xfId="0" applyFont="1" applyFill="1" applyBorder="1" applyAlignment="1">
      <alignment horizontal="center" vertical="center" wrapText="1"/>
    </xf>
    <xf numFmtId="164" fontId="5" fillId="8" borderId="12" xfId="0" applyNumberFormat="1" applyFont="1" applyFill="1" applyBorder="1" applyAlignment="1">
      <alignment horizontal="center" vertical="center" wrapText="1"/>
    </xf>
    <xf numFmtId="166" fontId="5" fillId="8" borderId="12" xfId="0" applyNumberFormat="1" applyFont="1" applyFill="1" applyBorder="1" applyAlignment="1">
      <alignment horizontal="center" vertical="center" wrapText="1"/>
    </xf>
    <xf numFmtId="10" fontId="5" fillId="8" borderId="75" xfId="0" applyNumberFormat="1" applyFont="1" applyFill="1" applyBorder="1" applyAlignment="1">
      <alignment horizontal="center" vertical="center" wrapText="1"/>
    </xf>
    <xf numFmtId="2" fontId="5" fillId="4" borderId="76"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164" fontId="5" fillId="4" borderId="74" xfId="0" applyNumberFormat="1" applyFont="1" applyFill="1" applyBorder="1" applyAlignment="1">
      <alignment horizontal="center" vertical="center" wrapText="1"/>
    </xf>
    <xf numFmtId="0" fontId="10" fillId="0" borderId="77" xfId="0" applyFont="1" applyBorder="1" applyAlignment="1">
      <alignment horizontal="left" vertical="center"/>
    </xf>
    <xf numFmtId="0" fontId="5" fillId="0" borderId="78" xfId="0" applyFont="1" applyBorder="1" applyAlignment="1">
      <alignment horizontal="left" vertical="center"/>
    </xf>
    <xf numFmtId="165" fontId="4" fillId="0" borderId="78" xfId="0" applyNumberFormat="1" applyFont="1" applyBorder="1" applyAlignment="1">
      <alignment horizontal="center" vertical="center"/>
    </xf>
    <xf numFmtId="0" fontId="4" fillId="0" borderId="78" xfId="0" applyFont="1" applyBorder="1" applyAlignment="1">
      <alignment horizontal="center" vertical="center"/>
    </xf>
    <xf numFmtId="3" fontId="4" fillId="0" borderId="78" xfId="0" applyNumberFormat="1" applyFont="1" applyBorder="1" applyAlignment="1">
      <alignment horizontal="center" vertical="center"/>
    </xf>
    <xf numFmtId="2" fontId="5" fillId="0" borderId="78" xfId="0" applyNumberFormat="1" applyFont="1" applyBorder="1" applyAlignment="1">
      <alignment horizontal="center" vertical="center"/>
    </xf>
    <xf numFmtId="166" fontId="4" fillId="0" borderId="78" xfId="0" applyNumberFormat="1" applyFont="1" applyBorder="1" applyAlignment="1">
      <alignment horizontal="center" vertical="center"/>
    </xf>
    <xf numFmtId="10" fontId="5" fillId="0" borderId="78" xfId="0" applyNumberFormat="1" applyFont="1" applyBorder="1" applyAlignment="1">
      <alignment horizontal="center" vertical="center"/>
    </xf>
    <xf numFmtId="0" fontId="10" fillId="0" borderId="80" xfId="0" applyFont="1" applyBorder="1" applyAlignment="1">
      <alignment horizontal="left" vertical="center"/>
    </xf>
    <xf numFmtId="0" fontId="10" fillId="0" borderId="82" xfId="0" applyFont="1" applyBorder="1" applyAlignment="1">
      <alignment horizontal="left" vertical="center"/>
    </xf>
    <xf numFmtId="0" fontId="5" fillId="0" borderId="83" xfId="0" applyFont="1" applyBorder="1" applyAlignment="1">
      <alignment horizontal="left" vertical="center"/>
    </xf>
    <xf numFmtId="165" fontId="4" fillId="0" borderId="83" xfId="0" applyNumberFormat="1" applyFont="1" applyBorder="1" applyAlignment="1">
      <alignment horizontal="center" vertical="center"/>
    </xf>
    <xf numFmtId="0" fontId="4" fillId="0" borderId="83" xfId="0" applyFont="1" applyBorder="1" applyAlignment="1">
      <alignment horizontal="center" vertical="center"/>
    </xf>
    <xf numFmtId="3" fontId="4" fillId="0" borderId="83" xfId="0" applyNumberFormat="1" applyFont="1" applyBorder="1" applyAlignment="1">
      <alignment horizontal="center" vertical="center"/>
    </xf>
    <xf numFmtId="2" fontId="5" fillId="0" borderId="83" xfId="0" applyNumberFormat="1" applyFont="1" applyBorder="1" applyAlignment="1">
      <alignment horizontal="center" vertical="center"/>
    </xf>
    <xf numFmtId="166" fontId="4" fillId="0" borderId="83" xfId="0" applyNumberFormat="1" applyFont="1" applyBorder="1" applyAlignment="1">
      <alignment horizontal="center" vertical="center"/>
    </xf>
    <xf numFmtId="10" fontId="5" fillId="0" borderId="83" xfId="0" applyNumberFormat="1" applyFont="1" applyBorder="1" applyAlignment="1">
      <alignment horizontal="center" vertical="center"/>
    </xf>
    <xf numFmtId="0" fontId="7" fillId="9" borderId="15" xfId="0" applyFont="1" applyFill="1" applyBorder="1" applyAlignment="1">
      <alignment horizontal="center" vertical="center" wrapText="1"/>
    </xf>
    <xf numFmtId="165" fontId="7" fillId="9" borderId="16" xfId="0" applyNumberFormat="1" applyFont="1" applyFill="1" applyBorder="1" applyAlignment="1">
      <alignment horizontal="center" vertical="center" wrapText="1"/>
    </xf>
    <xf numFmtId="0" fontId="5" fillId="3" borderId="86" xfId="0" applyFont="1" applyFill="1" applyBorder="1" applyAlignment="1">
      <alignment horizontal="center" vertical="center" wrapText="1"/>
    </xf>
    <xf numFmtId="0" fontId="5" fillId="2" borderId="19" xfId="0" applyFont="1" applyFill="1" applyBorder="1" applyAlignment="1">
      <alignment horizontal="center" vertical="center" wrapText="1"/>
    </xf>
    <xf numFmtId="3" fontId="5" fillId="2" borderId="25"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0" fontId="5" fillId="3" borderId="25" xfId="0" applyFont="1" applyFill="1" applyBorder="1" applyAlignment="1">
      <alignment horizontal="center" vertical="center" wrapText="1"/>
    </xf>
    <xf numFmtId="2" fontId="5"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166" fontId="5" fillId="2" borderId="5" xfId="0" applyNumberFormat="1" applyFont="1" applyFill="1" applyBorder="1" applyAlignment="1">
      <alignment horizontal="center" vertical="center" wrapText="1"/>
    </xf>
    <xf numFmtId="10" fontId="5" fillId="2" borderId="25"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164" fontId="5" fillId="3" borderId="87" xfId="0" applyNumberFormat="1" applyFont="1" applyFill="1" applyBorder="1" applyAlignment="1">
      <alignment horizontal="center" vertical="center" wrapText="1"/>
    </xf>
    <xf numFmtId="3" fontId="5" fillId="4" borderId="86" xfId="0" applyNumberFormat="1" applyFont="1" applyFill="1" applyBorder="1" applyAlignment="1">
      <alignment horizontal="center" vertical="center" wrapText="1"/>
    </xf>
    <xf numFmtId="3" fontId="5" fillId="4" borderId="25" xfId="0" applyNumberFormat="1" applyFont="1" applyFill="1" applyBorder="1" applyAlignment="1">
      <alignment horizontal="center" vertical="center" wrapText="1"/>
    </xf>
    <xf numFmtId="3" fontId="5" fillId="4" borderId="19"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0" fontId="5" fillId="4" borderId="25" xfId="0" applyFont="1" applyFill="1" applyBorder="1" applyAlignment="1">
      <alignment horizontal="center" vertical="center" wrapText="1"/>
    </xf>
    <xf numFmtId="2" fontId="5" fillId="8" borderId="19" xfId="0" applyNumberFormat="1" applyFont="1" applyFill="1" applyBorder="1" applyAlignment="1">
      <alignment horizontal="center" vertical="center" wrapText="1"/>
    </xf>
    <xf numFmtId="0" fontId="5" fillId="8" borderId="5" xfId="0" applyFont="1" applyFill="1" applyBorder="1" applyAlignment="1">
      <alignment horizontal="center" vertical="center" wrapText="1"/>
    </xf>
    <xf numFmtId="164" fontId="5" fillId="8" borderId="5" xfId="0" applyNumberFormat="1" applyFont="1" applyFill="1" applyBorder="1" applyAlignment="1">
      <alignment horizontal="center" vertical="center" wrapText="1"/>
    </xf>
    <xf numFmtId="166" fontId="5" fillId="8" borderId="5" xfId="0" applyNumberFormat="1" applyFont="1" applyFill="1" applyBorder="1" applyAlignment="1">
      <alignment horizontal="center" vertical="center" wrapText="1"/>
    </xf>
    <xf numFmtId="10" fontId="5" fillId="8" borderId="25" xfId="0" applyNumberFormat="1" applyFont="1" applyFill="1" applyBorder="1" applyAlignment="1">
      <alignment horizontal="center" vertical="center" wrapText="1"/>
    </xf>
    <xf numFmtId="2" fontId="5" fillId="4" borderId="19"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64" fontId="5" fillId="4" borderId="87" xfId="0" applyNumberFormat="1" applyFont="1" applyFill="1" applyBorder="1" applyAlignment="1">
      <alignment horizontal="center" vertical="center" wrapText="1"/>
    </xf>
    <xf numFmtId="0" fontId="10" fillId="0" borderId="88" xfId="0" applyFont="1" applyBorder="1" applyAlignment="1">
      <alignment horizontal="left" vertical="center"/>
    </xf>
    <xf numFmtId="0" fontId="5" fillId="0" borderId="89" xfId="0" applyFont="1" applyBorder="1" applyAlignment="1">
      <alignment horizontal="left" vertical="center"/>
    </xf>
    <xf numFmtId="165" fontId="4" fillId="0" borderId="31" xfId="0" applyNumberFormat="1" applyFont="1" applyBorder="1" applyAlignment="1">
      <alignment horizontal="center" vertical="center"/>
    </xf>
    <xf numFmtId="165" fontId="4" fillId="0" borderId="9" xfId="0" applyNumberFormat="1" applyFont="1" applyBorder="1" applyAlignment="1">
      <alignment horizontal="center" vertical="center"/>
    </xf>
    <xf numFmtId="0" fontId="4" fillId="0" borderId="88" xfId="0" applyFont="1" applyBorder="1" applyAlignment="1">
      <alignment horizontal="center" vertical="center"/>
    </xf>
    <xf numFmtId="3" fontId="4" fillId="0" borderId="90" xfId="0" applyNumberFormat="1" applyFont="1" applyBorder="1" applyAlignment="1">
      <alignment horizontal="center" vertical="center"/>
    </xf>
    <xf numFmtId="0" fontId="4" fillId="0" borderId="91" xfId="0" applyFont="1" applyBorder="1" applyAlignment="1">
      <alignment horizontal="center" vertical="center"/>
    </xf>
    <xf numFmtId="3" fontId="4" fillId="0" borderId="89" xfId="0" applyNumberFormat="1" applyFont="1" applyBorder="1" applyAlignment="1">
      <alignment horizontal="center" vertical="center"/>
    </xf>
    <xf numFmtId="0" fontId="4" fillId="0" borderId="90" xfId="0" applyFont="1" applyBorder="1" applyAlignment="1">
      <alignment horizontal="center" vertical="center"/>
    </xf>
    <xf numFmtId="2" fontId="5" fillId="0" borderId="91" xfId="0" applyNumberFormat="1" applyFont="1" applyBorder="1" applyAlignment="1">
      <alignment horizontal="center" vertical="center"/>
    </xf>
    <xf numFmtId="0" fontId="4" fillId="0" borderId="89" xfId="0" applyFont="1" applyBorder="1" applyAlignment="1">
      <alignment horizontal="center" vertical="center"/>
    </xf>
    <xf numFmtId="166" fontId="4" fillId="0" borderId="89" xfId="0" applyNumberFormat="1" applyFont="1" applyBorder="1" applyAlignment="1">
      <alignment horizontal="center" vertical="center"/>
    </xf>
    <xf numFmtId="10" fontId="5" fillId="0" borderId="90" xfId="0" applyNumberFormat="1" applyFont="1" applyBorder="1" applyAlignment="1">
      <alignment horizontal="center" vertical="center"/>
    </xf>
    <xf numFmtId="3" fontId="4" fillId="0" borderId="88" xfId="0" applyNumberFormat="1" applyFont="1" applyBorder="1" applyAlignment="1">
      <alignment horizontal="center" vertical="center"/>
    </xf>
    <xf numFmtId="3" fontId="4" fillId="0" borderId="93" xfId="0" applyNumberFormat="1" applyFont="1" applyBorder="1" applyAlignment="1">
      <alignment horizontal="center" vertical="center"/>
    </xf>
    <xf numFmtId="3" fontId="4" fillId="0" borderId="92" xfId="0" applyNumberFormat="1" applyFont="1" applyBorder="1" applyAlignment="1">
      <alignment horizontal="center" vertical="center"/>
    </xf>
    <xf numFmtId="2" fontId="5" fillId="0" borderId="93" xfId="0" applyNumberFormat="1" applyFont="1" applyBorder="1" applyAlignment="1">
      <alignment horizontal="center" vertical="center"/>
    </xf>
    <xf numFmtId="11" fontId="8" fillId="9" borderId="38" xfId="0" applyNumberFormat="1" applyFont="1" applyFill="1" applyBorder="1" applyAlignment="1">
      <alignment vertical="center"/>
    </xf>
    <xf numFmtId="11" fontId="7" fillId="9" borderId="85" xfId="0" applyNumberFormat="1" applyFont="1" applyFill="1" applyBorder="1" applyAlignment="1">
      <alignment horizontal="center" vertical="center" wrapText="1"/>
    </xf>
    <xf numFmtId="11" fontId="4" fillId="0" borderId="89" xfId="0" applyNumberFormat="1" applyFont="1" applyBorder="1" applyAlignment="1">
      <alignment horizontal="center" vertical="center"/>
    </xf>
    <xf numFmtId="11" fontId="4" fillId="0" borderId="41" xfId="0" applyNumberFormat="1" applyFont="1" applyBorder="1" applyAlignment="1">
      <alignment horizontal="center" vertical="center"/>
    </xf>
    <xf numFmtId="11" fontId="4" fillId="0" borderId="48" xfId="0" applyNumberFormat="1" applyFont="1" applyBorder="1" applyAlignment="1">
      <alignment horizontal="center" vertical="center"/>
    </xf>
    <xf numFmtId="11" fontId="0" fillId="0" borderId="0" xfId="0" applyNumberFormat="1"/>
    <xf numFmtId="164" fontId="7" fillId="9" borderId="73"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3" fontId="5" fillId="2" borderId="76" xfId="0" applyNumberFormat="1" applyFont="1" applyFill="1" applyBorder="1" applyAlignment="1">
      <alignment horizontal="center" vertical="center" wrapText="1"/>
    </xf>
    <xf numFmtId="3" fontId="5" fillId="3" borderId="76" xfId="0" applyNumberFormat="1" applyFont="1" applyFill="1" applyBorder="1" applyAlignment="1">
      <alignment horizontal="center" vertical="center" wrapText="1"/>
    </xf>
    <xf numFmtId="0" fontId="10" fillId="0" borderId="53" xfId="0" applyFont="1" applyBorder="1" applyAlignment="1">
      <alignment horizontal="left" vertical="center"/>
    </xf>
    <xf numFmtId="0" fontId="5" fillId="0" borderId="54" xfId="0" applyFont="1" applyBorder="1" applyAlignment="1">
      <alignment horizontal="left" vertical="center"/>
    </xf>
    <xf numFmtId="164" fontId="14" fillId="0" borderId="62" xfId="1" applyNumberFormat="1" applyFont="1" applyBorder="1" applyAlignment="1">
      <alignment horizontal="center"/>
    </xf>
    <xf numFmtId="165" fontId="4" fillId="0" borderId="55" xfId="0" applyNumberFormat="1" applyFont="1" applyBorder="1" applyAlignment="1">
      <alignment horizontal="center" vertical="center"/>
    </xf>
    <xf numFmtId="3" fontId="4" fillId="0" borderId="53" xfId="0" applyNumberFormat="1" applyFont="1" applyBorder="1" applyAlignment="1">
      <alignment horizontal="center" vertical="center"/>
    </xf>
    <xf numFmtId="3" fontId="4" fillId="0" borderId="95" xfId="0" applyNumberFormat="1" applyFont="1" applyBorder="1" applyAlignment="1">
      <alignment horizontal="center" vertical="center"/>
    </xf>
    <xf numFmtId="3" fontId="4" fillId="0" borderId="96" xfId="0" applyNumberFormat="1" applyFont="1" applyBorder="1" applyAlignment="1">
      <alignment horizontal="center" vertical="center"/>
    </xf>
    <xf numFmtId="3" fontId="4" fillId="0" borderId="54" xfId="0" applyNumberFormat="1" applyFont="1" applyBorder="1" applyAlignment="1">
      <alignment horizontal="center" vertical="center"/>
    </xf>
    <xf numFmtId="2" fontId="5" fillId="0" borderId="96" xfId="0" applyNumberFormat="1" applyFont="1" applyBorder="1" applyAlignment="1">
      <alignment horizontal="center" vertical="center"/>
    </xf>
    <xf numFmtId="0" fontId="4" fillId="0" borderId="54" xfId="0" applyFont="1" applyBorder="1" applyAlignment="1">
      <alignment horizontal="center" vertical="center"/>
    </xf>
    <xf numFmtId="166" fontId="4" fillId="0" borderId="54" xfId="0" applyNumberFormat="1" applyFont="1" applyBorder="1" applyAlignment="1">
      <alignment horizontal="center" vertical="center"/>
    </xf>
    <xf numFmtId="10" fontId="5" fillId="0" borderId="95" xfId="0" applyNumberFormat="1" applyFont="1" applyBorder="1" applyAlignment="1">
      <alignment horizontal="center" vertical="center"/>
    </xf>
    <xf numFmtId="11" fontId="14" fillId="0" borderId="78" xfId="1" applyNumberFormat="1" applyFont="1" applyBorder="1" applyAlignment="1">
      <alignment horizontal="center"/>
    </xf>
    <xf numFmtId="11" fontId="14" fillId="0" borderId="72" xfId="1" applyNumberFormat="1" applyFont="1" applyBorder="1" applyAlignment="1">
      <alignment horizontal="center"/>
    </xf>
    <xf numFmtId="11" fontId="4" fillId="0" borderId="83" xfId="0" applyNumberFormat="1" applyFont="1" applyBorder="1" applyAlignment="1">
      <alignment horizontal="center" vertical="center"/>
    </xf>
    <xf numFmtId="0" fontId="16" fillId="0" borderId="0" xfId="0" applyFont="1"/>
    <xf numFmtId="0" fontId="16" fillId="0" borderId="0" xfId="0" applyFont="1" applyAlignment="1">
      <alignment horizontal="center"/>
    </xf>
    <xf numFmtId="0" fontId="23" fillId="0" borderId="0" xfId="0" applyFont="1"/>
    <xf numFmtId="0" fontId="24" fillId="7" borderId="72" xfId="0" applyFont="1" applyFill="1" applyBorder="1" applyAlignment="1">
      <alignment horizontal="center"/>
    </xf>
    <xf numFmtId="0" fontId="24" fillId="0" borderId="72" xfId="0" applyFont="1" applyBorder="1" applyAlignment="1">
      <alignment horizontal="center"/>
    </xf>
    <xf numFmtId="0" fontId="24" fillId="8" borderId="72" xfId="0" applyFont="1" applyFill="1" applyBorder="1" applyAlignment="1">
      <alignment horizontal="center"/>
    </xf>
    <xf numFmtId="0" fontId="25" fillId="0" borderId="72" xfId="0" applyFont="1" applyBorder="1" applyAlignment="1">
      <alignment horizontal="center"/>
    </xf>
    <xf numFmtId="3" fontId="25" fillId="0" borderId="72" xfId="0" applyNumberFormat="1" applyFont="1" applyBorder="1" applyAlignment="1">
      <alignment horizontal="center"/>
    </xf>
    <xf numFmtId="0" fontId="24" fillId="6" borderId="72" xfId="0" applyFont="1" applyFill="1" applyBorder="1" applyAlignment="1">
      <alignment horizontal="center"/>
    </xf>
    <xf numFmtId="0" fontId="24" fillId="3" borderId="72" xfId="0" applyFont="1" applyFill="1" applyBorder="1" applyAlignment="1">
      <alignment horizontal="center"/>
    </xf>
    <xf numFmtId="0" fontId="15" fillId="0" borderId="0" xfId="0" applyFont="1" applyAlignment="1">
      <alignment horizontal="center"/>
    </xf>
    <xf numFmtId="0" fontId="3" fillId="0" borderId="0" xfId="2"/>
    <xf numFmtId="0" fontId="3" fillId="0" borderId="0" xfId="2" applyAlignment="1">
      <alignment horizontal="center"/>
    </xf>
    <xf numFmtId="0" fontId="31" fillId="21" borderId="111" xfId="2" applyFont="1" applyFill="1" applyBorder="1" applyAlignment="1">
      <alignment horizontal="left" vertical="center"/>
    </xf>
    <xf numFmtId="0" fontId="31" fillId="20" borderId="111" xfId="2" applyFont="1" applyFill="1" applyBorder="1" applyAlignment="1">
      <alignment horizontal="left" vertical="center"/>
    </xf>
    <xf numFmtId="11" fontId="30" fillId="20" borderId="109" xfId="2" applyNumberFormat="1" applyFont="1" applyFill="1" applyBorder="1" applyAlignment="1">
      <alignment horizontal="center" vertical="center" wrapText="1"/>
    </xf>
    <xf numFmtId="165" fontId="30" fillId="20" borderId="109" xfId="2" applyNumberFormat="1" applyFont="1" applyFill="1" applyBorder="1" applyAlignment="1">
      <alignment horizontal="center" vertical="center"/>
    </xf>
    <xf numFmtId="0" fontId="29" fillId="20" borderId="109" xfId="2" applyFont="1" applyFill="1" applyBorder="1" applyAlignment="1">
      <alignment horizontal="left" vertical="center"/>
    </xf>
    <xf numFmtId="0" fontId="31" fillId="20" borderId="108" xfId="2" applyFont="1" applyFill="1" applyBorder="1" applyAlignment="1">
      <alignment horizontal="left" vertical="center"/>
    </xf>
    <xf numFmtId="0" fontId="31" fillId="14" borderId="111" xfId="2" applyFont="1" applyFill="1" applyBorder="1" applyAlignment="1">
      <alignment horizontal="left" vertical="center"/>
    </xf>
    <xf numFmtId="11" fontId="30" fillId="14" borderId="109" xfId="2" applyNumberFormat="1" applyFont="1" applyFill="1" applyBorder="1" applyAlignment="1">
      <alignment horizontal="center" vertical="center"/>
    </xf>
    <xf numFmtId="165" fontId="30" fillId="14" borderId="109" xfId="2" applyNumberFormat="1" applyFont="1" applyFill="1" applyBorder="1" applyAlignment="1">
      <alignment horizontal="center" vertical="center"/>
    </xf>
    <xf numFmtId="0" fontId="29" fillId="14" borderId="109" xfId="2" applyFont="1" applyFill="1" applyBorder="1" applyAlignment="1">
      <alignment horizontal="left" vertical="center"/>
    </xf>
    <xf numFmtId="0" fontId="31" fillId="14" borderId="108" xfId="2" applyFont="1" applyFill="1" applyBorder="1" applyAlignment="1">
      <alignment horizontal="left" vertical="center"/>
    </xf>
    <xf numFmtId="11" fontId="30" fillId="2" borderId="114" xfId="2" applyNumberFormat="1" applyFont="1" applyFill="1" applyBorder="1" applyAlignment="1">
      <alignment horizontal="center" vertical="center" wrapText="1"/>
    </xf>
    <xf numFmtId="165" fontId="30" fillId="2" borderId="114" xfId="2" applyNumberFormat="1" applyFont="1" applyFill="1" applyBorder="1" applyAlignment="1">
      <alignment horizontal="center" vertical="center"/>
    </xf>
    <xf numFmtId="165" fontId="29" fillId="2" borderId="114" xfId="2" applyNumberFormat="1" applyFont="1" applyFill="1" applyBorder="1" applyAlignment="1">
      <alignment horizontal="left" vertical="center"/>
    </xf>
    <xf numFmtId="165" fontId="29" fillId="2" borderId="113" xfId="2" applyNumberFormat="1" applyFont="1" applyFill="1" applyBorder="1" applyAlignment="1">
      <alignment horizontal="left" vertical="center"/>
    </xf>
    <xf numFmtId="165" fontId="29" fillId="2" borderId="111" xfId="2" applyNumberFormat="1" applyFont="1" applyFill="1" applyBorder="1" applyAlignment="1">
      <alignment horizontal="left" vertical="center"/>
    </xf>
    <xf numFmtId="11" fontId="30" fillId="2" borderId="109" xfId="2" applyNumberFormat="1" applyFont="1" applyFill="1" applyBorder="1" applyAlignment="1">
      <alignment horizontal="center" vertical="center" wrapText="1"/>
    </xf>
    <xf numFmtId="165" fontId="30" fillId="2" borderId="109" xfId="2" applyNumberFormat="1" applyFont="1" applyFill="1" applyBorder="1" applyAlignment="1">
      <alignment horizontal="center" vertical="center"/>
    </xf>
    <xf numFmtId="165" fontId="29" fillId="2" borderId="109" xfId="2" applyNumberFormat="1" applyFont="1" applyFill="1" applyBorder="1" applyAlignment="1">
      <alignment horizontal="left" vertical="center"/>
    </xf>
    <xf numFmtId="165" fontId="29" fillId="2" borderId="108" xfId="2" applyNumberFormat="1" applyFont="1" applyFill="1" applyBorder="1" applyAlignment="1">
      <alignment horizontal="left" vertical="center"/>
    </xf>
    <xf numFmtId="0" fontId="26" fillId="0" borderId="71" xfId="0" applyFont="1" applyBorder="1" applyAlignment="1">
      <alignment horizontal="center"/>
    </xf>
    <xf numFmtId="0" fontId="26" fillId="0" borderId="71" xfId="0" applyFont="1" applyBorder="1" applyAlignment="1">
      <alignment horizontal="center" vertical="top"/>
    </xf>
    <xf numFmtId="0" fontId="26" fillId="0" borderId="71" xfId="0" applyFont="1" applyBorder="1" applyAlignment="1">
      <alignment horizontal="center" vertical="top" wrapText="1"/>
    </xf>
    <xf numFmtId="0" fontId="7" fillId="0" borderId="0" xfId="0" applyFont="1"/>
    <xf numFmtId="0" fontId="8" fillId="0" borderId="0" xfId="0" applyFont="1"/>
    <xf numFmtId="0" fontId="16" fillId="13" borderId="0" xfId="0" applyFont="1" applyFill="1"/>
    <xf numFmtId="0" fontId="28" fillId="18" borderId="118" xfId="2" applyFont="1" applyFill="1" applyBorder="1" applyAlignment="1">
      <alignment horizontal="center" vertical="center" wrapText="1"/>
    </xf>
    <xf numFmtId="0" fontId="30" fillId="2" borderId="108" xfId="2" applyFont="1" applyFill="1" applyBorder="1" applyAlignment="1">
      <alignment horizontal="center" vertical="center"/>
    </xf>
    <xf numFmtId="11" fontId="30" fillId="2" borderId="110" xfId="2" applyNumberFormat="1" applyFont="1" applyFill="1" applyBorder="1" applyAlignment="1">
      <alignment horizontal="center" vertical="center" wrapText="1"/>
    </xf>
    <xf numFmtId="0" fontId="30" fillId="2" borderId="111" xfId="2" applyFont="1" applyFill="1" applyBorder="1" applyAlignment="1">
      <alignment horizontal="center" vertical="center"/>
    </xf>
    <xf numFmtId="11" fontId="30" fillId="2" borderId="112" xfId="2" applyNumberFormat="1" applyFont="1" applyFill="1" applyBorder="1" applyAlignment="1">
      <alignment horizontal="center" vertical="center" wrapText="1"/>
    </xf>
    <xf numFmtId="0" fontId="30" fillId="2" borderId="113" xfId="2" applyFont="1" applyFill="1" applyBorder="1" applyAlignment="1">
      <alignment horizontal="center" vertical="center"/>
    </xf>
    <xf numFmtId="11" fontId="30" fillId="2" borderId="115" xfId="2" applyNumberFormat="1" applyFont="1" applyFill="1" applyBorder="1" applyAlignment="1">
      <alignment horizontal="center" vertical="center" wrapText="1"/>
    </xf>
    <xf numFmtId="0" fontId="30" fillId="14" borderId="108" xfId="2" applyFont="1" applyFill="1" applyBorder="1" applyAlignment="1">
      <alignment horizontal="center" vertical="center"/>
    </xf>
    <xf numFmtId="11" fontId="30" fillId="14" borderId="110" xfId="2" applyNumberFormat="1" applyFont="1" applyFill="1" applyBorder="1" applyAlignment="1">
      <alignment horizontal="center" vertical="center"/>
    </xf>
    <xf numFmtId="0" fontId="30" fillId="14" borderId="111" xfId="2" applyFont="1" applyFill="1" applyBorder="1" applyAlignment="1">
      <alignment horizontal="center" vertical="center"/>
    </xf>
    <xf numFmtId="11" fontId="30" fillId="14" borderId="112" xfId="2" applyNumberFormat="1" applyFont="1" applyFill="1" applyBorder="1" applyAlignment="1">
      <alignment horizontal="center" vertical="center"/>
    </xf>
    <xf numFmtId="11" fontId="30" fillId="14" borderId="111" xfId="2" applyNumberFormat="1" applyFont="1" applyFill="1" applyBorder="1" applyAlignment="1">
      <alignment horizontal="center" vertical="center"/>
    </xf>
    <xf numFmtId="0" fontId="30" fillId="20" borderId="108" xfId="2" applyFont="1" applyFill="1" applyBorder="1" applyAlignment="1">
      <alignment horizontal="center" vertical="center"/>
    </xf>
    <xf numFmtId="11" fontId="30" fillId="20" borderId="110" xfId="2" applyNumberFormat="1" applyFont="1" applyFill="1" applyBorder="1" applyAlignment="1">
      <alignment horizontal="center" vertical="center" wrapText="1"/>
    </xf>
    <xf numFmtId="0" fontId="30" fillId="20" borderId="111" xfId="2" applyFont="1" applyFill="1" applyBorder="1" applyAlignment="1">
      <alignment horizontal="center" vertical="center"/>
    </xf>
    <xf numFmtId="11" fontId="30" fillId="20" borderId="112" xfId="2" applyNumberFormat="1" applyFont="1" applyFill="1" applyBorder="1" applyAlignment="1">
      <alignment horizontal="center" vertical="center" wrapText="1"/>
    </xf>
    <xf numFmtId="0" fontId="30" fillId="21" borderId="111" xfId="2" applyFont="1" applyFill="1" applyBorder="1" applyAlignment="1">
      <alignment horizontal="center" vertical="center"/>
    </xf>
    <xf numFmtId="11" fontId="30" fillId="21" borderId="112" xfId="2" applyNumberFormat="1" applyFont="1" applyFill="1" applyBorder="1" applyAlignment="1">
      <alignment horizontal="center" vertical="center" wrapText="1"/>
    </xf>
    <xf numFmtId="0" fontId="28" fillId="19" borderId="107" xfId="2" applyFont="1" applyFill="1" applyBorder="1" applyAlignment="1">
      <alignment horizontal="center" vertical="center" wrapText="1"/>
    </xf>
    <xf numFmtId="0" fontId="28" fillId="19" borderId="83" xfId="2" applyFont="1" applyFill="1" applyBorder="1" applyAlignment="1">
      <alignment horizontal="center" vertical="center" wrapText="1"/>
    </xf>
    <xf numFmtId="11" fontId="30" fillId="21" borderId="112" xfId="2" applyNumberFormat="1" applyFont="1" applyFill="1" applyBorder="1" applyAlignment="1">
      <alignment horizontal="center" vertical="center"/>
    </xf>
    <xf numFmtId="165" fontId="28" fillId="17" borderId="101" xfId="2" applyNumberFormat="1" applyFont="1" applyFill="1" applyBorder="1" applyAlignment="1">
      <alignment horizontal="center" vertical="center" wrapText="1"/>
    </xf>
    <xf numFmtId="0" fontId="28" fillId="17" borderId="108" xfId="2" applyFont="1" applyFill="1" applyBorder="1" applyAlignment="1">
      <alignment horizontal="center" vertical="center" wrapText="1"/>
    </xf>
    <xf numFmtId="11" fontId="30" fillId="2" borderId="108" xfId="2" applyNumberFormat="1" applyFont="1" applyFill="1" applyBorder="1" applyAlignment="1">
      <alignment horizontal="center" vertical="center"/>
    </xf>
    <xf numFmtId="11" fontId="30" fillId="2" borderId="110" xfId="2" applyNumberFormat="1" applyFont="1" applyFill="1" applyBorder="1" applyAlignment="1">
      <alignment horizontal="center" vertical="center"/>
    </xf>
    <xf numFmtId="11" fontId="30" fillId="2" borderId="111" xfId="2" applyNumberFormat="1" applyFont="1" applyFill="1" applyBorder="1" applyAlignment="1">
      <alignment horizontal="center" vertical="center"/>
    </xf>
    <xf numFmtId="11" fontId="30" fillId="2" borderId="112" xfId="2" applyNumberFormat="1" applyFont="1" applyFill="1" applyBorder="1" applyAlignment="1">
      <alignment horizontal="center" vertical="center"/>
    </xf>
    <xf numFmtId="11" fontId="30" fillId="2" borderId="113" xfId="2" applyNumberFormat="1" applyFont="1" applyFill="1" applyBorder="1" applyAlignment="1">
      <alignment horizontal="center" vertical="center"/>
    </xf>
    <xf numFmtId="11" fontId="30" fillId="2" borderId="115" xfId="2" applyNumberFormat="1" applyFont="1" applyFill="1" applyBorder="1" applyAlignment="1">
      <alignment horizontal="center" vertical="center"/>
    </xf>
    <xf numFmtId="11" fontId="30" fillId="14" borderId="108" xfId="2" applyNumberFormat="1" applyFont="1" applyFill="1" applyBorder="1" applyAlignment="1">
      <alignment horizontal="center" vertical="center"/>
    </xf>
    <xf numFmtId="11" fontId="30" fillId="20" borderId="108" xfId="2" applyNumberFormat="1" applyFont="1" applyFill="1" applyBorder="1" applyAlignment="1">
      <alignment horizontal="center" vertical="center"/>
    </xf>
    <xf numFmtId="11" fontId="30" fillId="20" borderId="110" xfId="2" applyNumberFormat="1" applyFont="1" applyFill="1" applyBorder="1" applyAlignment="1">
      <alignment horizontal="center" vertical="center"/>
    </xf>
    <xf numFmtId="11" fontId="30" fillId="20" borderId="111" xfId="2" applyNumberFormat="1" applyFont="1" applyFill="1" applyBorder="1" applyAlignment="1">
      <alignment horizontal="center" vertical="center"/>
    </xf>
    <xf numFmtId="11" fontId="30" fillId="20" borderId="112" xfId="2" applyNumberFormat="1" applyFont="1" applyFill="1" applyBorder="1" applyAlignment="1">
      <alignment horizontal="center" vertical="center"/>
    </xf>
    <xf numFmtId="11" fontId="30" fillId="21" borderId="111" xfId="2" applyNumberFormat="1" applyFont="1" applyFill="1" applyBorder="1" applyAlignment="1">
      <alignment horizontal="center" vertical="center"/>
    </xf>
    <xf numFmtId="165" fontId="30" fillId="2" borderId="101" xfId="2" applyNumberFormat="1" applyFont="1" applyFill="1" applyBorder="1" applyAlignment="1">
      <alignment horizontal="center" vertical="center"/>
    </xf>
    <xf numFmtId="165" fontId="30" fillId="2" borderId="117" xfId="2" applyNumberFormat="1" applyFont="1" applyFill="1" applyBorder="1" applyAlignment="1">
      <alignment horizontal="center" vertical="center"/>
    </xf>
    <xf numFmtId="165" fontId="30" fillId="2" borderId="116" xfId="2" applyNumberFormat="1" applyFont="1" applyFill="1" applyBorder="1" applyAlignment="1">
      <alignment horizontal="center" vertical="center"/>
    </xf>
    <xf numFmtId="165" fontId="30" fillId="14" borderId="101" xfId="2" applyNumberFormat="1" applyFont="1" applyFill="1" applyBorder="1" applyAlignment="1">
      <alignment horizontal="center" vertical="center"/>
    </xf>
    <xf numFmtId="165" fontId="30" fillId="14" borderId="117" xfId="2" applyNumberFormat="1" applyFont="1" applyFill="1" applyBorder="1" applyAlignment="1">
      <alignment horizontal="center" vertical="center"/>
    </xf>
    <xf numFmtId="165" fontId="30" fillId="20" borderId="101" xfId="2" applyNumberFormat="1" applyFont="1" applyFill="1" applyBorder="1" applyAlignment="1">
      <alignment horizontal="center" vertical="center"/>
    </xf>
    <xf numFmtId="165" fontId="30" fillId="20" borderId="117" xfId="2" applyNumberFormat="1" applyFont="1" applyFill="1" applyBorder="1" applyAlignment="1">
      <alignment horizontal="center" vertical="center"/>
    </xf>
    <xf numFmtId="165" fontId="30" fillId="21" borderId="117" xfId="2" applyNumberFormat="1" applyFont="1" applyFill="1" applyBorder="1" applyAlignment="1">
      <alignment horizontal="center" vertical="center"/>
    </xf>
    <xf numFmtId="165" fontId="30" fillId="21" borderId="117" xfId="2" applyNumberFormat="1" applyFont="1" applyFill="1" applyBorder="1" applyAlignment="1">
      <alignment horizontal="center" vertical="center" wrapText="1"/>
    </xf>
    <xf numFmtId="0" fontId="28" fillId="17" borderId="64" xfId="2" applyFont="1" applyFill="1" applyBorder="1" applyAlignment="1">
      <alignment horizontal="left" vertical="center" wrapText="1"/>
    </xf>
    <xf numFmtId="0" fontId="3" fillId="0" borderId="0" xfId="2" applyAlignment="1">
      <alignment horizontal="left"/>
    </xf>
    <xf numFmtId="0" fontId="24" fillId="2" borderId="72" xfId="0" applyFont="1" applyFill="1" applyBorder="1" applyAlignment="1">
      <alignment horizontal="center"/>
    </xf>
    <xf numFmtId="11" fontId="5" fillId="0" borderId="34" xfId="0" applyNumberFormat="1" applyFont="1" applyBorder="1" applyAlignment="1">
      <alignment horizontal="center" vertical="center"/>
    </xf>
    <xf numFmtId="11" fontId="5" fillId="0" borderId="41" xfId="0" applyNumberFormat="1" applyFont="1" applyBorder="1" applyAlignment="1">
      <alignment horizontal="center" vertical="center"/>
    </xf>
    <xf numFmtId="11" fontId="5" fillId="0" borderId="60" xfId="0" applyNumberFormat="1" applyFont="1" applyBorder="1" applyAlignment="1">
      <alignment horizontal="center" vertical="center"/>
    </xf>
    <xf numFmtId="11" fontId="5" fillId="0" borderId="42" xfId="0" applyNumberFormat="1" applyFont="1" applyBorder="1" applyAlignment="1">
      <alignment horizontal="center" vertical="center"/>
    </xf>
    <xf numFmtId="11" fontId="5" fillId="0" borderId="89" xfId="0" applyNumberFormat="1" applyFont="1" applyBorder="1" applyAlignment="1">
      <alignment horizontal="center" vertical="center"/>
    </xf>
    <xf numFmtId="11" fontId="5" fillId="0" borderId="48" xfId="0" applyNumberFormat="1" applyFont="1" applyBorder="1" applyAlignment="1">
      <alignment horizontal="center" vertical="center"/>
    </xf>
    <xf numFmtId="11" fontId="5" fillId="0" borderId="92" xfId="0" applyNumberFormat="1" applyFont="1" applyBorder="1" applyAlignment="1">
      <alignment horizontal="center" vertical="center"/>
    </xf>
    <xf numFmtId="11" fontId="5" fillId="0" borderId="45" xfId="0" applyNumberFormat="1" applyFont="1" applyBorder="1" applyAlignment="1">
      <alignment horizontal="center" vertical="center"/>
    </xf>
    <xf numFmtId="11" fontId="5" fillId="0" borderId="51" xfId="0" applyNumberFormat="1" applyFont="1" applyBorder="1" applyAlignment="1">
      <alignment horizontal="center" vertical="center"/>
    </xf>
    <xf numFmtId="11" fontId="5" fillId="0" borderId="94" xfId="0" applyNumberFormat="1" applyFont="1" applyBorder="1" applyAlignment="1">
      <alignment horizontal="center" vertical="center"/>
    </xf>
    <xf numFmtId="11" fontId="5" fillId="0" borderId="42" xfId="0" applyNumberFormat="1" applyFont="1" applyBorder="1" applyAlignment="1">
      <alignment horizontal="center" vertical="center" wrapText="1"/>
    </xf>
    <xf numFmtId="11" fontId="5" fillId="0" borderId="49" xfId="0" applyNumberFormat="1" applyFont="1" applyBorder="1" applyAlignment="1">
      <alignment horizontal="center" vertical="center"/>
    </xf>
    <xf numFmtId="11" fontId="5" fillId="0" borderId="78" xfId="0" applyNumberFormat="1" applyFont="1" applyBorder="1" applyAlignment="1">
      <alignment horizontal="center" vertical="center"/>
    </xf>
    <xf numFmtId="11" fontId="5" fillId="0" borderId="72" xfId="0" applyNumberFormat="1" applyFont="1" applyBorder="1" applyAlignment="1">
      <alignment horizontal="center" vertical="center"/>
    </xf>
    <xf numFmtId="11" fontId="5" fillId="0" borderId="83" xfId="0" applyNumberFormat="1" applyFont="1" applyBorder="1" applyAlignment="1">
      <alignment horizontal="center" vertical="center"/>
    </xf>
    <xf numFmtId="11" fontId="5" fillId="0" borderId="79" xfId="0" applyNumberFormat="1" applyFont="1" applyBorder="1" applyAlignment="1">
      <alignment horizontal="center" vertical="center"/>
    </xf>
    <xf numFmtId="11" fontId="5" fillId="0" borderId="81" xfId="0" applyNumberFormat="1" applyFont="1" applyBorder="1" applyAlignment="1">
      <alignment horizontal="center" vertical="center"/>
    </xf>
    <xf numFmtId="11" fontId="5" fillId="0" borderId="84" xfId="0" applyNumberFormat="1" applyFont="1" applyBorder="1" applyAlignment="1">
      <alignment horizontal="center" vertical="center"/>
    </xf>
    <xf numFmtId="11" fontId="5" fillId="0" borderId="54" xfId="0" applyNumberFormat="1" applyFont="1" applyBorder="1" applyAlignment="1">
      <alignment horizontal="center" vertical="center"/>
    </xf>
    <xf numFmtId="11" fontId="5" fillId="0" borderId="55" xfId="0" applyNumberFormat="1" applyFont="1" applyBorder="1" applyAlignment="1">
      <alignment horizontal="center" vertical="center"/>
    </xf>
    <xf numFmtId="11" fontId="25" fillId="0" borderId="72" xfId="0" applyNumberFormat="1" applyFont="1" applyBorder="1" applyAlignment="1">
      <alignment horizontal="center"/>
    </xf>
    <xf numFmtId="0" fontId="2" fillId="0" borderId="0" xfId="3"/>
    <xf numFmtId="2" fontId="5" fillId="0" borderId="39" xfId="3" applyNumberFormat="1" applyFont="1" applyBorder="1" applyAlignment="1">
      <alignment horizontal="center" vertical="center"/>
    </xf>
    <xf numFmtId="0" fontId="4" fillId="0" borderId="36" xfId="3" applyFont="1" applyBorder="1" applyAlignment="1">
      <alignment horizontal="center" vertical="center"/>
    </xf>
    <xf numFmtId="2" fontId="5" fillId="0" borderId="119" xfId="3" applyNumberFormat="1" applyFont="1" applyBorder="1" applyAlignment="1">
      <alignment horizontal="center" vertical="center"/>
    </xf>
    <xf numFmtId="10" fontId="5" fillId="0" borderId="120" xfId="3" applyNumberFormat="1" applyFont="1" applyBorder="1" applyAlignment="1">
      <alignment horizontal="center" vertical="center"/>
    </xf>
    <xf numFmtId="166" fontId="4" fillId="0" borderId="36" xfId="3" applyNumberFormat="1" applyFont="1" applyBorder="1" applyAlignment="1">
      <alignment horizontal="center" vertical="center"/>
    </xf>
    <xf numFmtId="11" fontId="5" fillId="0" borderId="36" xfId="3" applyNumberFormat="1" applyFont="1" applyBorder="1" applyAlignment="1">
      <alignment horizontal="center" vertical="center"/>
    </xf>
    <xf numFmtId="3" fontId="4" fillId="0" borderId="120" xfId="3" applyNumberFormat="1" applyFont="1" applyBorder="1" applyAlignment="1">
      <alignment horizontal="center" vertical="center"/>
    </xf>
    <xf numFmtId="3" fontId="4" fillId="0" borderId="36" xfId="3" applyNumberFormat="1" applyFont="1" applyBorder="1" applyAlignment="1">
      <alignment horizontal="center" vertical="center"/>
    </xf>
    <xf numFmtId="3" fontId="4" fillId="0" borderId="119" xfId="3" applyNumberFormat="1" applyFont="1" applyBorder="1" applyAlignment="1">
      <alignment horizontal="center" vertical="center"/>
    </xf>
    <xf numFmtId="3" fontId="4" fillId="0" borderId="35" xfId="3" applyNumberFormat="1" applyFont="1" applyBorder="1" applyAlignment="1">
      <alignment horizontal="center" vertical="center"/>
    </xf>
    <xf numFmtId="2" fontId="5" fillId="0" borderId="37" xfId="3" applyNumberFormat="1" applyFont="1" applyBorder="1" applyAlignment="1">
      <alignment horizontal="center" vertical="center"/>
    </xf>
    <xf numFmtId="11" fontId="4" fillId="0" borderId="37" xfId="3" applyNumberFormat="1" applyFont="1" applyBorder="1" applyAlignment="1">
      <alignment horizontal="center" vertical="center"/>
    </xf>
    <xf numFmtId="0" fontId="5" fillId="0" borderId="36" xfId="3" applyFont="1" applyBorder="1" applyAlignment="1">
      <alignment horizontal="left" vertical="center"/>
    </xf>
    <xf numFmtId="0" fontId="10" fillId="0" borderId="38" xfId="3" applyFont="1" applyBorder="1" applyAlignment="1">
      <alignment horizontal="left" vertical="center"/>
    </xf>
    <xf numFmtId="2" fontId="5" fillId="0" borderId="45" xfId="3" applyNumberFormat="1" applyFont="1" applyBorder="1" applyAlignment="1">
      <alignment horizontal="center" vertical="center"/>
    </xf>
    <xf numFmtId="0" fontId="4" fillId="0" borderId="41" xfId="3" applyFont="1" applyBorder="1" applyAlignment="1">
      <alignment horizontal="center" vertical="center"/>
    </xf>
    <xf numFmtId="2" fontId="5" fillId="0" borderId="46" xfId="3" applyNumberFormat="1" applyFont="1" applyBorder="1" applyAlignment="1">
      <alignment horizontal="center" vertical="center"/>
    </xf>
    <xf numFmtId="10" fontId="5" fillId="0" borderId="43" xfId="3" applyNumberFormat="1" applyFont="1" applyBorder="1" applyAlignment="1">
      <alignment horizontal="center" vertical="center"/>
    </xf>
    <xf numFmtId="166" fontId="4" fillId="0" borderId="41" xfId="3" applyNumberFormat="1" applyFont="1" applyBorder="1" applyAlignment="1">
      <alignment horizontal="center" vertical="center"/>
    </xf>
    <xf numFmtId="11" fontId="5" fillId="0" borderId="41" xfId="3" applyNumberFormat="1" applyFont="1" applyBorder="1" applyAlignment="1">
      <alignment horizontal="center" vertical="center"/>
    </xf>
    <xf numFmtId="3" fontId="4" fillId="0" borderId="43" xfId="3" applyNumberFormat="1" applyFont="1" applyBorder="1" applyAlignment="1">
      <alignment horizontal="center" vertical="center"/>
    </xf>
    <xf numFmtId="3" fontId="4" fillId="0" borderId="41" xfId="3" applyNumberFormat="1" applyFont="1" applyBorder="1" applyAlignment="1">
      <alignment horizontal="center" vertical="center"/>
    </xf>
    <xf numFmtId="3" fontId="4" fillId="0" borderId="46" xfId="3" applyNumberFormat="1" applyFont="1" applyBorder="1" applyAlignment="1">
      <alignment horizontal="center" vertical="center"/>
    </xf>
    <xf numFmtId="3" fontId="4" fillId="0" borderId="40" xfId="3" applyNumberFormat="1" applyFont="1" applyBorder="1" applyAlignment="1">
      <alignment horizontal="center" vertical="center"/>
    </xf>
    <xf numFmtId="2" fontId="5" fillId="0" borderId="42" xfId="3" applyNumberFormat="1" applyFont="1" applyBorder="1" applyAlignment="1">
      <alignment horizontal="center" vertical="center"/>
    </xf>
    <xf numFmtId="11" fontId="4" fillId="0" borderId="42" xfId="3" applyNumberFormat="1" applyFont="1" applyBorder="1" applyAlignment="1">
      <alignment horizontal="center" vertical="center"/>
    </xf>
    <xf numFmtId="0" fontId="5" fillId="0" borderId="41" xfId="3" applyFont="1" applyBorder="1" applyAlignment="1">
      <alignment horizontal="left" vertical="center"/>
    </xf>
    <xf numFmtId="0" fontId="10" fillId="0" borderId="44" xfId="3" applyFont="1" applyBorder="1" applyAlignment="1">
      <alignment horizontal="left" vertical="center"/>
    </xf>
    <xf numFmtId="164" fontId="5" fillId="4" borderId="58" xfId="3" applyNumberFormat="1" applyFont="1" applyFill="1" applyBorder="1" applyAlignment="1">
      <alignment horizontal="center" vertical="center" wrapText="1"/>
    </xf>
    <xf numFmtId="0" fontId="5" fillId="4" borderId="34" xfId="3" applyFont="1" applyFill="1" applyBorder="1" applyAlignment="1">
      <alignment horizontal="center" vertical="center" wrapText="1"/>
    </xf>
    <xf numFmtId="2" fontId="5" fillId="4" borderId="56" xfId="3" applyNumberFormat="1" applyFont="1" applyFill="1" applyBorder="1" applyAlignment="1">
      <alignment horizontal="center" vertical="center" wrapText="1"/>
    </xf>
    <xf numFmtId="10" fontId="5" fillId="8" borderId="57" xfId="3" applyNumberFormat="1" applyFont="1" applyFill="1" applyBorder="1" applyAlignment="1">
      <alignment horizontal="center" vertical="center" wrapText="1"/>
    </xf>
    <xf numFmtId="166" fontId="5" fillId="8" borderId="34" xfId="3" applyNumberFormat="1" applyFont="1" applyFill="1" applyBorder="1" applyAlignment="1">
      <alignment horizontal="center" vertical="center" wrapText="1"/>
    </xf>
    <xf numFmtId="164" fontId="5" fillId="8" borderId="34" xfId="3" applyNumberFormat="1" applyFont="1" applyFill="1" applyBorder="1" applyAlignment="1">
      <alignment horizontal="center" vertical="center" wrapText="1"/>
    </xf>
    <xf numFmtId="0" fontId="5" fillId="8" borderId="34" xfId="3" applyFont="1" applyFill="1" applyBorder="1" applyAlignment="1">
      <alignment horizontal="center" vertical="center" wrapText="1"/>
    </xf>
    <xf numFmtId="2" fontId="5" fillId="8" borderId="56" xfId="3" applyNumberFormat="1" applyFont="1" applyFill="1" applyBorder="1" applyAlignment="1">
      <alignment horizontal="center" vertical="center" wrapText="1"/>
    </xf>
    <xf numFmtId="3" fontId="5" fillId="4" borderId="57" xfId="3" applyNumberFormat="1" applyFont="1" applyFill="1" applyBorder="1" applyAlignment="1">
      <alignment horizontal="center" vertical="center" wrapText="1"/>
    </xf>
    <xf numFmtId="3" fontId="5" fillId="4" borderId="34" xfId="3" applyNumberFormat="1" applyFont="1" applyFill="1" applyBorder="1" applyAlignment="1">
      <alignment horizontal="center" vertical="center" wrapText="1"/>
    </xf>
    <xf numFmtId="3" fontId="5" fillId="4" borderId="56" xfId="3" applyNumberFormat="1" applyFont="1" applyFill="1" applyBorder="1" applyAlignment="1">
      <alignment horizontal="center" vertical="center" wrapText="1"/>
    </xf>
    <xf numFmtId="3" fontId="5" fillId="8" borderId="57" xfId="3" applyNumberFormat="1" applyFont="1" applyFill="1" applyBorder="1" applyAlignment="1">
      <alignment horizontal="center" vertical="center" wrapText="1"/>
    </xf>
    <xf numFmtId="3" fontId="5" fillId="8" borderId="56" xfId="3" applyNumberFormat="1" applyFont="1" applyFill="1" applyBorder="1" applyAlignment="1">
      <alignment horizontal="center" vertical="center" wrapText="1"/>
    </xf>
    <xf numFmtId="3" fontId="5" fillId="4" borderId="59" xfId="3" applyNumberFormat="1" applyFont="1" applyFill="1" applyBorder="1" applyAlignment="1">
      <alignment horizontal="center" vertical="center" wrapText="1"/>
    </xf>
    <xf numFmtId="164" fontId="5" fillId="3" borderId="60" xfId="3" applyNumberFormat="1" applyFont="1" applyFill="1" applyBorder="1" applyAlignment="1">
      <alignment horizontal="center" vertical="center" wrapText="1"/>
    </xf>
    <xf numFmtId="0" fontId="5" fillId="3" borderId="34" xfId="3" applyFont="1" applyFill="1" applyBorder="1" applyAlignment="1">
      <alignment horizontal="center" vertical="center" wrapText="1"/>
    </xf>
    <xf numFmtId="2" fontId="5" fillId="3" borderId="56" xfId="3" applyNumberFormat="1" applyFont="1" applyFill="1" applyBorder="1" applyAlignment="1">
      <alignment horizontal="center" vertical="center" wrapText="1"/>
    </xf>
    <xf numFmtId="10" fontId="5" fillId="2" borderId="57" xfId="3" applyNumberFormat="1" applyFont="1" applyFill="1" applyBorder="1" applyAlignment="1">
      <alignment horizontal="center" vertical="center" wrapText="1"/>
    </xf>
    <xf numFmtId="166" fontId="5" fillId="2" borderId="34" xfId="3" applyNumberFormat="1" applyFont="1" applyFill="1" applyBorder="1" applyAlignment="1">
      <alignment horizontal="center" vertical="center" wrapText="1"/>
    </xf>
    <xf numFmtId="164" fontId="5" fillId="2" borderId="34" xfId="3" applyNumberFormat="1" applyFont="1" applyFill="1" applyBorder="1" applyAlignment="1">
      <alignment horizontal="center" vertical="center" wrapText="1"/>
    </xf>
    <xf numFmtId="0" fontId="5" fillId="2" borderId="34" xfId="3" applyFont="1" applyFill="1" applyBorder="1" applyAlignment="1">
      <alignment horizontal="center" vertical="center" wrapText="1"/>
    </xf>
    <xf numFmtId="2" fontId="5" fillId="2" borderId="56" xfId="3" applyNumberFormat="1" applyFont="1" applyFill="1" applyBorder="1" applyAlignment="1">
      <alignment horizontal="center" vertical="center" wrapText="1"/>
    </xf>
    <xf numFmtId="3" fontId="5" fillId="3" borderId="57" xfId="3" applyNumberFormat="1" applyFont="1" applyFill="1" applyBorder="1" applyAlignment="1">
      <alignment horizontal="center" vertical="center" wrapText="1"/>
    </xf>
    <xf numFmtId="3" fontId="5" fillId="3" borderId="34" xfId="3" applyNumberFormat="1" applyFont="1" applyFill="1" applyBorder="1" applyAlignment="1">
      <alignment horizontal="center" vertical="center" wrapText="1"/>
    </xf>
    <xf numFmtId="3" fontId="5" fillId="3" borderId="56" xfId="3" applyNumberFormat="1" applyFont="1" applyFill="1" applyBorder="1" applyAlignment="1">
      <alignment horizontal="center" vertical="center" wrapText="1"/>
    </xf>
    <xf numFmtId="3" fontId="5" fillId="2" borderId="57" xfId="3" applyNumberFormat="1" applyFont="1" applyFill="1" applyBorder="1" applyAlignment="1">
      <alignment horizontal="center" vertical="center" wrapText="1"/>
    </xf>
    <xf numFmtId="3" fontId="5" fillId="2" borderId="56" xfId="3" applyNumberFormat="1" applyFont="1" applyFill="1" applyBorder="1" applyAlignment="1">
      <alignment horizontal="center" vertical="center" wrapText="1"/>
    </xf>
    <xf numFmtId="3" fontId="5" fillId="3" borderId="59" xfId="3" applyNumberFormat="1" applyFont="1" applyFill="1" applyBorder="1" applyAlignment="1">
      <alignment horizontal="center" vertical="center" wrapText="1"/>
    </xf>
    <xf numFmtId="165" fontId="7" fillId="9" borderId="60" xfId="3" applyNumberFormat="1" applyFont="1" applyFill="1" applyBorder="1" applyAlignment="1">
      <alignment horizontal="center" vertical="center" wrapText="1"/>
    </xf>
    <xf numFmtId="0" fontId="7" fillId="9" borderId="34" xfId="3" applyFont="1" applyFill="1" applyBorder="1" applyAlignment="1">
      <alignment horizontal="center" vertical="center" wrapText="1"/>
    </xf>
    <xf numFmtId="0" fontId="7" fillId="9" borderId="121" xfId="3" applyFont="1" applyFill="1" applyBorder="1" applyAlignment="1">
      <alignment horizontal="center" vertical="center" wrapText="1"/>
    </xf>
    <xf numFmtId="0" fontId="8" fillId="9" borderId="37" xfId="3" applyFont="1" applyFill="1" applyBorder="1" applyAlignment="1">
      <alignment vertical="center"/>
    </xf>
    <xf numFmtId="0" fontId="8" fillId="9" borderId="36" xfId="3" applyFont="1" applyFill="1" applyBorder="1" applyAlignment="1">
      <alignment vertical="center"/>
    </xf>
    <xf numFmtId="0" fontId="9" fillId="9" borderId="35" xfId="3" applyFont="1" applyFill="1" applyBorder="1" applyAlignment="1">
      <alignment vertical="center"/>
    </xf>
    <xf numFmtId="0" fontId="5" fillId="0" borderId="14" xfId="3" applyFont="1" applyBorder="1" applyAlignment="1">
      <alignment vertical="top"/>
    </xf>
    <xf numFmtId="0" fontId="34" fillId="0" borderId="0" xfId="3" applyFont="1" applyAlignment="1">
      <alignment horizontal="left" vertical="center"/>
    </xf>
    <xf numFmtId="0" fontId="34" fillId="0" borderId="0" xfId="3" applyFont="1" applyAlignment="1">
      <alignment vertical="center"/>
    </xf>
    <xf numFmtId="0" fontId="23" fillId="0" borderId="0" xfId="0" applyFont="1" applyAlignment="1">
      <alignment horizontal="center"/>
    </xf>
    <xf numFmtId="0" fontId="35" fillId="0" borderId="0" xfId="0" applyFont="1"/>
    <xf numFmtId="0" fontId="35" fillId="0" borderId="0" xfId="0" applyFont="1" applyAlignment="1">
      <alignment vertical="top"/>
    </xf>
    <xf numFmtId="0" fontId="25" fillId="0" borderId="0" xfId="2" applyFont="1"/>
    <xf numFmtId="0" fontId="25" fillId="0" borderId="0" xfId="4" applyFont="1" applyAlignment="1">
      <alignment horizontal="center"/>
    </xf>
    <xf numFmtId="0" fontId="24" fillId="0" borderId="0" xfId="4" applyFont="1" applyAlignment="1">
      <alignment horizontal="center"/>
    </xf>
    <xf numFmtId="0" fontId="16" fillId="0" borderId="0" xfId="4" applyFont="1" applyAlignment="1">
      <alignment horizontal="center"/>
    </xf>
    <xf numFmtId="0" fontId="25" fillId="0" borderId="102" xfId="4" applyFont="1" applyBorder="1" applyAlignment="1">
      <alignment horizontal="center"/>
    </xf>
    <xf numFmtId="0" fontId="33" fillId="0" borderId="0" xfId="4" applyFont="1" applyAlignment="1">
      <alignment horizontal="center"/>
    </xf>
    <xf numFmtId="0" fontId="39" fillId="0" borderId="0" xfId="4" applyFont="1" applyAlignment="1">
      <alignment horizont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0" fontId="5" fillId="15" borderId="7" xfId="0" applyFont="1" applyFill="1" applyBorder="1" applyAlignment="1">
      <alignment vertical="center"/>
    </xf>
    <xf numFmtId="0" fontId="5" fillId="14" borderId="7"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left" vertical="center" wrapText="1"/>
    </xf>
    <xf numFmtId="11" fontId="19" fillId="0" borderId="0" xfId="0" applyNumberFormat="1" applyFont="1" applyAlignment="1">
      <alignment horizontal="center" vertical="center"/>
    </xf>
    <xf numFmtId="11" fontId="19" fillId="0" borderId="0" xfId="0" applyNumberFormat="1" applyFont="1" applyAlignment="1">
      <alignment horizontal="left" vertical="center" wrapTex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5" fillId="16" borderId="7" xfId="0"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11" fontId="19" fillId="0" borderId="0" xfId="0" applyNumberFormat="1"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28" fillId="17" borderId="9" xfId="2" applyFont="1" applyFill="1" applyBorder="1" applyAlignment="1">
      <alignment horizontal="left" vertical="center"/>
    </xf>
    <xf numFmtId="0" fontId="28" fillId="18" borderId="0" xfId="2" applyFont="1" applyFill="1" applyAlignment="1">
      <alignment horizontal="center" vertical="center" wrapText="1"/>
    </xf>
    <xf numFmtId="0" fontId="3" fillId="2" borderId="125" xfId="2" applyFill="1" applyBorder="1" applyAlignment="1">
      <alignment horizontal="left"/>
    </xf>
    <xf numFmtId="165" fontId="29" fillId="2" borderId="0" xfId="2" applyNumberFormat="1" applyFont="1" applyFill="1" applyAlignment="1">
      <alignment horizontal="left" vertical="center"/>
    </xf>
    <xf numFmtId="165" fontId="30" fillId="2" borderId="0" xfId="2" applyNumberFormat="1" applyFont="1" applyFill="1" applyAlignment="1">
      <alignment horizontal="center" vertical="center"/>
    </xf>
    <xf numFmtId="11" fontId="30" fillId="2" borderId="0" xfId="2" applyNumberFormat="1" applyFont="1" applyFill="1" applyAlignment="1">
      <alignment horizontal="center" vertical="center" wrapText="1"/>
    </xf>
    <xf numFmtId="0" fontId="3" fillId="2" borderId="16" xfId="2" applyFill="1" applyBorder="1" applyAlignment="1">
      <alignment horizontal="left"/>
    </xf>
    <xf numFmtId="0" fontId="3" fillId="2" borderId="124" xfId="2" applyFill="1" applyBorder="1" applyAlignment="1">
      <alignment horizontal="left"/>
    </xf>
    <xf numFmtId="0" fontId="25" fillId="14" borderId="125" xfId="2" applyFont="1" applyFill="1" applyBorder="1" applyAlignment="1">
      <alignment horizontal="left"/>
    </xf>
    <xf numFmtId="0" fontId="29" fillId="14" borderId="0" xfId="2" applyFont="1" applyFill="1" applyAlignment="1">
      <alignment horizontal="left" vertical="center"/>
    </xf>
    <xf numFmtId="165" fontId="30" fillId="14" borderId="0" xfId="2" applyNumberFormat="1" applyFont="1" applyFill="1" applyAlignment="1">
      <alignment horizontal="center" vertical="center"/>
    </xf>
    <xf numFmtId="11" fontId="30" fillId="14" borderId="0" xfId="2" applyNumberFormat="1" applyFont="1" applyFill="1" applyAlignment="1">
      <alignment horizontal="center" vertical="center"/>
    </xf>
    <xf numFmtId="0" fontId="25" fillId="14" borderId="16" xfId="2" applyFont="1" applyFill="1" applyBorder="1" applyAlignment="1">
      <alignment horizontal="left"/>
    </xf>
    <xf numFmtId="0" fontId="33" fillId="14" borderId="16" xfId="2" applyFont="1" applyFill="1" applyBorder="1" applyAlignment="1">
      <alignment horizontal="left"/>
    </xf>
    <xf numFmtId="165" fontId="30" fillId="20" borderId="125" xfId="2" applyNumberFormat="1" applyFont="1" applyFill="1" applyBorder="1" applyAlignment="1">
      <alignment horizontal="left" vertical="center"/>
    </xf>
    <xf numFmtId="0" fontId="29" fillId="20" borderId="0" xfId="2" applyFont="1" applyFill="1" applyAlignment="1">
      <alignment horizontal="left" vertical="center"/>
    </xf>
    <xf numFmtId="165" fontId="30" fillId="20" borderId="0" xfId="2" applyNumberFormat="1" applyFont="1" applyFill="1" applyAlignment="1">
      <alignment horizontal="center" vertical="center"/>
    </xf>
    <xf numFmtId="11" fontId="30" fillId="20" borderId="0" xfId="2" applyNumberFormat="1" applyFont="1" applyFill="1" applyAlignment="1">
      <alignment horizontal="center" vertical="center" wrapText="1"/>
    </xf>
    <xf numFmtId="0" fontId="29" fillId="21" borderId="0" xfId="2" applyFont="1" applyFill="1" applyAlignment="1">
      <alignment horizontal="left" vertical="center"/>
    </xf>
    <xf numFmtId="165" fontId="30" fillId="21" borderId="0" xfId="2" applyNumberFormat="1" applyFont="1" applyFill="1" applyAlignment="1">
      <alignment horizontal="center" vertical="center"/>
    </xf>
    <xf numFmtId="11" fontId="30" fillId="21" borderId="0" xfId="2" applyNumberFormat="1" applyFont="1" applyFill="1" applyAlignment="1">
      <alignment horizontal="center" vertical="center" wrapText="1"/>
    </xf>
    <xf numFmtId="165" fontId="30" fillId="21" borderId="16" xfId="2" applyNumberFormat="1" applyFont="1" applyFill="1" applyBorder="1" applyAlignment="1">
      <alignment horizontal="left" vertical="center"/>
    </xf>
    <xf numFmtId="11" fontId="30" fillId="21" borderId="0" xfId="2" applyNumberFormat="1" applyFont="1" applyFill="1" applyAlignment="1">
      <alignment horizontal="center" vertical="center"/>
    </xf>
    <xf numFmtId="0" fontId="31" fillId="22" borderId="135" xfId="2" applyFont="1" applyFill="1" applyBorder="1" applyAlignment="1">
      <alignment horizontal="left" vertical="center"/>
    </xf>
    <xf numFmtId="0" fontId="29" fillId="22" borderId="14" xfId="2" applyFont="1" applyFill="1" applyBorder="1" applyAlignment="1">
      <alignment horizontal="left" vertical="center"/>
    </xf>
    <xf numFmtId="165" fontId="30" fillId="22" borderId="106" xfId="2" applyNumberFormat="1" applyFont="1" applyFill="1" applyBorder="1" applyAlignment="1">
      <alignment horizontal="center" vertical="center"/>
    </xf>
    <xf numFmtId="11" fontId="30" fillId="22" borderId="135" xfId="2" applyNumberFormat="1" applyFont="1" applyFill="1" applyBorder="1" applyAlignment="1">
      <alignment horizontal="center" vertical="center"/>
    </xf>
    <xf numFmtId="165" fontId="30" fillId="22" borderId="14" xfId="2" applyNumberFormat="1" applyFont="1" applyFill="1" applyBorder="1" applyAlignment="1">
      <alignment horizontal="center" vertical="center"/>
    </xf>
    <xf numFmtId="11" fontId="30" fillId="22" borderId="136" xfId="2" applyNumberFormat="1" applyFont="1" applyFill="1" applyBorder="1" applyAlignment="1">
      <alignment horizontal="center" vertical="center"/>
    </xf>
    <xf numFmtId="0" fontId="30" fillId="22" borderId="135" xfId="2" applyFont="1" applyFill="1" applyBorder="1" applyAlignment="1">
      <alignment horizontal="center" vertical="center"/>
    </xf>
    <xf numFmtId="11" fontId="30" fillId="22" borderId="136" xfId="2" applyNumberFormat="1" applyFont="1" applyFill="1" applyBorder="1" applyAlignment="1">
      <alignment horizontal="center" vertical="center" wrapText="1"/>
    </xf>
    <xf numFmtId="11" fontId="30" fillId="22" borderId="14" xfId="2" applyNumberFormat="1" applyFont="1" applyFill="1" applyBorder="1" applyAlignment="1">
      <alignment horizontal="center" vertical="center" wrapText="1"/>
    </xf>
    <xf numFmtId="11" fontId="27" fillId="22" borderId="137" xfId="2" applyNumberFormat="1" applyFont="1" applyFill="1" applyBorder="1" applyAlignment="1">
      <alignment horizontal="left" vertical="center" wrapText="1"/>
    </xf>
    <xf numFmtId="11" fontId="16" fillId="0" borderId="0" xfId="0" applyNumberFormat="1" applyFont="1" applyAlignment="1">
      <alignment horizontal="center" vertical="center" wrapText="1"/>
    </xf>
    <xf numFmtId="2" fontId="16" fillId="0" borderId="0" xfId="0" applyNumberFormat="1" applyFont="1" applyAlignment="1">
      <alignment horizontal="center" vertical="center" wrapText="1"/>
    </xf>
    <xf numFmtId="0" fontId="33" fillId="0" borderId="0" xfId="0" applyFont="1" applyAlignment="1">
      <alignment horizontal="left" vertical="center" wrapText="1"/>
    </xf>
    <xf numFmtId="0" fontId="27" fillId="13" borderId="0" xfId="0" applyFont="1" applyFill="1" applyAlignment="1">
      <alignment horizontal="center"/>
    </xf>
    <xf numFmtId="0" fontId="16" fillId="13" borderId="0" xfId="0" applyFont="1" applyFill="1" applyAlignment="1">
      <alignment horizontal="center"/>
    </xf>
    <xf numFmtId="0" fontId="27" fillId="13" borderId="0" xfId="0" applyFont="1" applyFill="1" applyAlignment="1">
      <alignment horizontal="center" vertical="top"/>
    </xf>
    <xf numFmtId="0" fontId="27" fillId="13" borderId="0" xfId="0" applyFont="1" applyFill="1" applyAlignment="1">
      <alignment horizontal="center" vertical="top" wrapText="1"/>
    </xf>
    <xf numFmtId="0" fontId="27" fillId="0" borderId="0" xfId="0" applyFont="1" applyAlignment="1">
      <alignment horizontal="center"/>
    </xf>
    <xf numFmtId="0" fontId="27" fillId="0" borderId="0" xfId="0" applyFont="1" applyAlignment="1">
      <alignment horizontal="center" vertical="top"/>
    </xf>
    <xf numFmtId="0" fontId="27" fillId="0" borderId="0" xfId="0" applyFont="1" applyAlignment="1">
      <alignment horizontal="center" vertical="center" wrapText="1"/>
    </xf>
    <xf numFmtId="0" fontId="27" fillId="0" borderId="0" xfId="0" applyFont="1" applyAlignment="1">
      <alignment horizontal="center" vertical="top" wrapText="1"/>
    </xf>
    <xf numFmtId="0" fontId="26" fillId="13" borderId="0" xfId="0" applyFont="1" applyFill="1" applyAlignment="1">
      <alignment horizontal="center"/>
    </xf>
    <xf numFmtId="0" fontId="41" fillId="0" borderId="0" xfId="0" applyFont="1" applyAlignment="1">
      <alignment horizontal="center"/>
    </xf>
    <xf numFmtId="0" fontId="41" fillId="0" borderId="0" xfId="0" applyFont="1" applyAlignment="1">
      <alignment horizontal="left"/>
    </xf>
    <xf numFmtId="0" fontId="41" fillId="0" borderId="14" xfId="0" applyFont="1" applyBorder="1" applyAlignment="1">
      <alignment horizontal="left"/>
    </xf>
    <xf numFmtId="0" fontId="41" fillId="0" borderId="14" xfId="0" applyFont="1" applyBorder="1" applyAlignment="1">
      <alignment horizontal="center"/>
    </xf>
    <xf numFmtId="0" fontId="41" fillId="0" borderId="0" xfId="0" quotePrefix="1" applyFont="1" applyAlignment="1">
      <alignment horizontal="left"/>
    </xf>
    <xf numFmtId="0" fontId="42" fillId="14" borderId="8" xfId="4" applyFont="1" applyFill="1" applyBorder="1" applyAlignment="1">
      <alignment horizontal="center"/>
    </xf>
    <xf numFmtId="0" fontId="42" fillId="14" borderId="78" xfId="4" applyFont="1" applyFill="1" applyBorder="1" applyAlignment="1">
      <alignment horizontal="center"/>
    </xf>
    <xf numFmtId="0" fontId="42" fillId="14" borderId="79" xfId="4" applyFont="1" applyFill="1" applyBorder="1" applyAlignment="1">
      <alignment horizontal="center"/>
    </xf>
    <xf numFmtId="0" fontId="43" fillId="0" borderId="109" xfId="4" applyFont="1" applyBorder="1" applyAlignment="1">
      <alignment horizontal="center"/>
    </xf>
    <xf numFmtId="0" fontId="43" fillId="0" borderId="109" xfId="4" applyFont="1" applyBorder="1" applyAlignment="1">
      <alignment horizontal="center" vertical="center"/>
    </xf>
    <xf numFmtId="0" fontId="43" fillId="0" borderId="125" xfId="4" applyFont="1" applyBorder="1" applyAlignment="1">
      <alignment horizontal="center"/>
    </xf>
    <xf numFmtId="0" fontId="43" fillId="0" borderId="113" xfId="4" applyFont="1" applyBorder="1" applyAlignment="1">
      <alignment horizontal="center" vertical="center"/>
    </xf>
    <xf numFmtId="0" fontId="43" fillId="0" borderId="114" xfId="4" applyFont="1" applyBorder="1" applyAlignment="1">
      <alignment horizontal="center"/>
    </xf>
    <xf numFmtId="0" fontId="42" fillId="0" borderId="114" xfId="4" applyFont="1" applyBorder="1" applyAlignment="1">
      <alignment horizontal="center" vertical="center"/>
    </xf>
    <xf numFmtId="0" fontId="43" fillId="0" borderId="114" xfId="4" applyFont="1" applyBorder="1" applyAlignment="1">
      <alignment horizontal="center" vertical="center"/>
    </xf>
    <xf numFmtId="0" fontId="43" fillId="0" borderId="124" xfId="4" applyFont="1" applyBorder="1" applyAlignment="1">
      <alignment horizontal="center"/>
    </xf>
    <xf numFmtId="0" fontId="41" fillId="0" borderId="109" xfId="4" applyFont="1" applyBorder="1" applyAlignment="1">
      <alignment horizontal="center"/>
    </xf>
    <xf numFmtId="0" fontId="41" fillId="0" borderId="125" xfId="4" applyFont="1" applyBorder="1" applyAlignment="1">
      <alignment horizontal="center" vertical="center"/>
    </xf>
    <xf numFmtId="0" fontId="41" fillId="0" borderId="114" xfId="4" applyFont="1" applyBorder="1" applyAlignment="1">
      <alignment horizontal="center"/>
    </xf>
    <xf numFmtId="0" fontId="41" fillId="0" borderId="114" xfId="4" applyFont="1" applyBorder="1" applyAlignment="1">
      <alignment horizontal="center" vertical="center"/>
    </xf>
    <xf numFmtId="0" fontId="41" fillId="0" borderId="124" xfId="4" applyFont="1" applyBorder="1" applyAlignment="1">
      <alignment horizontal="center" vertical="center"/>
    </xf>
    <xf numFmtId="0" fontId="43" fillId="0" borderId="125" xfId="4" applyFont="1" applyBorder="1" applyAlignment="1">
      <alignment horizontal="center" vertical="center"/>
    </xf>
    <xf numFmtId="0" fontId="43" fillId="0" borderId="124" xfId="4" applyFont="1" applyBorder="1" applyAlignment="1">
      <alignment horizontal="center" vertical="center"/>
    </xf>
    <xf numFmtId="0" fontId="42" fillId="0" borderId="80" xfId="4" applyFont="1" applyBorder="1" applyAlignment="1">
      <alignment horizontal="center" vertical="center"/>
    </xf>
    <xf numFmtId="0" fontId="42" fillId="0" borderId="104" xfId="4" applyFont="1" applyBorder="1" applyAlignment="1">
      <alignment horizontal="center"/>
    </xf>
    <xf numFmtId="0" fontId="43" fillId="0" borderId="102" xfId="4" applyFont="1" applyBorder="1" applyAlignment="1">
      <alignment horizontal="center"/>
    </xf>
    <xf numFmtId="0" fontId="43" fillId="0" borderId="103" xfId="4" applyFont="1" applyBorder="1" applyAlignment="1">
      <alignment horizontal="center"/>
    </xf>
    <xf numFmtId="0" fontId="43" fillId="0" borderId="103" xfId="4" applyFont="1" applyBorder="1" applyAlignment="1">
      <alignment horizontal="center" vertical="center"/>
    </xf>
    <xf numFmtId="0" fontId="42" fillId="0" borderId="103" xfId="4" applyFont="1" applyBorder="1" applyAlignment="1">
      <alignment horizontal="center" vertical="center"/>
    </xf>
    <xf numFmtId="0" fontId="43" fillId="0" borderId="63" xfId="4" applyFont="1" applyBorder="1" applyAlignment="1">
      <alignment horizontal="center" vertical="center"/>
    </xf>
    <xf numFmtId="0" fontId="40" fillId="0" borderId="0" xfId="0" applyFont="1" applyAlignment="1">
      <alignment horizontal="left"/>
    </xf>
    <xf numFmtId="0" fontId="5" fillId="14" borderId="97" xfId="0" applyFont="1" applyFill="1" applyBorder="1" applyAlignment="1">
      <alignment horizontal="center" vertical="center"/>
    </xf>
    <xf numFmtId="0" fontId="5" fillId="14" borderId="98" xfId="0" applyFont="1" applyFill="1" applyBorder="1" applyAlignment="1">
      <alignment horizontal="center" vertical="center"/>
    </xf>
    <xf numFmtId="0" fontId="5" fillId="14" borderId="99" xfId="0" applyFont="1" applyFill="1" applyBorder="1" applyAlignment="1">
      <alignment horizontal="center" vertical="center"/>
    </xf>
    <xf numFmtId="0" fontId="5" fillId="16" borderId="97" xfId="0" applyFont="1" applyFill="1" applyBorder="1" applyAlignment="1">
      <alignment horizontal="center" vertical="center"/>
    </xf>
    <xf numFmtId="0" fontId="5" fillId="16" borderId="99" xfId="0" applyFont="1" applyFill="1" applyBorder="1" applyAlignment="1">
      <alignment horizontal="center" vertical="center"/>
    </xf>
    <xf numFmtId="0" fontId="5" fillId="15" borderId="97" xfId="0" applyFont="1" applyFill="1" applyBorder="1" applyAlignment="1">
      <alignment horizontal="center" vertical="center" wrapText="1"/>
    </xf>
    <xf numFmtId="0" fontId="5" fillId="15" borderId="99" xfId="0" applyFont="1" applyFill="1" applyBorder="1" applyAlignment="1">
      <alignment horizontal="center" vertical="center" wrapText="1"/>
    </xf>
    <xf numFmtId="0" fontId="5" fillId="15" borderId="15" xfId="0" applyFont="1" applyFill="1" applyBorder="1" applyAlignment="1">
      <alignment horizontal="center" vertical="center"/>
    </xf>
    <xf numFmtId="0" fontId="5" fillId="15" borderId="16" xfId="0" applyFont="1" applyFill="1" applyBorder="1" applyAlignment="1">
      <alignment horizontal="center" vertical="center"/>
    </xf>
    <xf numFmtId="0" fontId="11" fillId="0" borderId="0" xfId="0" applyFont="1" applyAlignment="1">
      <alignment horizontal="left" vertical="center"/>
    </xf>
    <xf numFmtId="0" fontId="0" fillId="0" borderId="0" xfId="0" applyAlignment="1">
      <alignment horizontal="left" vertical="center"/>
    </xf>
    <xf numFmtId="0" fontId="5" fillId="5" borderId="65" xfId="0" applyFont="1" applyFill="1" applyBorder="1" applyAlignment="1">
      <alignment horizontal="center" vertical="center"/>
    </xf>
    <xf numFmtId="0" fontId="5" fillId="5" borderId="66" xfId="0" applyFont="1" applyFill="1" applyBorder="1" applyAlignment="1">
      <alignment horizontal="center" vertical="center"/>
    </xf>
    <xf numFmtId="0" fontId="5" fillId="5" borderId="70" xfId="0" applyFont="1" applyFill="1" applyBorder="1" applyAlignment="1">
      <alignment horizontal="center" vertical="center"/>
    </xf>
    <xf numFmtId="0" fontId="11" fillId="11" borderId="67" xfId="0" applyFont="1" applyFill="1" applyBorder="1" applyAlignment="1">
      <alignment horizontal="center"/>
    </xf>
    <xf numFmtId="0" fontId="11" fillId="11" borderId="68" xfId="0" applyFont="1" applyFill="1" applyBorder="1" applyAlignment="1">
      <alignment horizontal="center"/>
    </xf>
    <xf numFmtId="0" fontId="11" fillId="11" borderId="69" xfId="0" applyFont="1" applyFill="1" applyBorder="1" applyAlignment="1">
      <alignment horizontal="center"/>
    </xf>
    <xf numFmtId="3" fontId="5" fillId="4" borderId="17"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18" xfId="0" applyNumberFormat="1" applyFont="1" applyFill="1" applyBorder="1" applyAlignment="1">
      <alignment horizontal="center" vertical="center"/>
    </xf>
    <xf numFmtId="0" fontId="5" fillId="8" borderId="17"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18" xfId="0" applyFont="1" applyFill="1" applyBorder="1" applyAlignment="1">
      <alignment horizontal="center" vertical="center"/>
    </xf>
    <xf numFmtId="0" fontId="5" fillId="4" borderId="61"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8"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2" xfId="0" applyFont="1" applyFill="1" applyBorder="1" applyAlignment="1">
      <alignment horizontal="center" vertical="center"/>
    </xf>
    <xf numFmtId="0" fontId="5" fillId="12" borderId="3" xfId="0" applyFont="1" applyFill="1" applyBorder="1" applyAlignment="1">
      <alignment horizontal="center" vertical="center"/>
    </xf>
    <xf numFmtId="0" fontId="7" fillId="7" borderId="53" xfId="0" applyFont="1" applyFill="1" applyBorder="1" applyAlignment="1">
      <alignment horizontal="center" vertical="center"/>
    </xf>
    <xf numFmtId="0" fontId="7" fillId="7" borderId="54" xfId="0" applyFont="1" applyFill="1" applyBorder="1" applyAlignment="1">
      <alignment horizontal="center" vertical="center"/>
    </xf>
    <xf numFmtId="0" fontId="7" fillId="7" borderId="62" xfId="0" applyFont="1" applyFill="1" applyBorder="1" applyAlignment="1">
      <alignment horizontal="center" vertical="center"/>
    </xf>
    <xf numFmtId="0" fontId="11" fillId="0" borderId="0" xfId="0" applyFont="1" applyAlignment="1">
      <alignment horizontal="left" wrapText="1"/>
    </xf>
    <xf numFmtId="2" fontId="5" fillId="2" borderId="61" xfId="0" applyNumberFormat="1" applyFont="1" applyFill="1" applyBorder="1" applyAlignment="1">
      <alignment horizontal="center" vertical="center"/>
    </xf>
    <xf numFmtId="2" fontId="5" fillId="2" borderId="21" xfId="0" applyNumberFormat="1" applyFont="1" applyFill="1" applyBorder="1" applyAlignment="1">
      <alignment horizontal="center" vertical="center"/>
    </xf>
    <xf numFmtId="2" fontId="5" fillId="2" borderId="20" xfId="0" applyNumberFormat="1" applyFont="1" applyFill="1" applyBorder="1" applyAlignment="1">
      <alignment horizontal="center" vertical="center"/>
    </xf>
    <xf numFmtId="0" fontId="5" fillId="3" borderId="17"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3" fontId="5" fillId="4" borderId="26" xfId="0" applyNumberFormat="1" applyFont="1" applyFill="1" applyBorder="1" applyAlignment="1">
      <alignment horizontal="center" vertical="center"/>
    </xf>
    <xf numFmtId="3" fontId="5" fillId="8" borderId="17" xfId="0" applyNumberFormat="1" applyFont="1" applyFill="1" applyBorder="1" applyAlignment="1">
      <alignment horizontal="center" vertical="center"/>
    </xf>
    <xf numFmtId="3" fontId="5" fillId="8" borderId="18" xfId="0" applyNumberFormat="1" applyFont="1" applyFill="1" applyBorder="1" applyAlignment="1">
      <alignment horizontal="center" vertical="center"/>
    </xf>
    <xf numFmtId="0" fontId="7" fillId="9" borderId="53" xfId="0" applyFont="1" applyFill="1" applyBorder="1" applyAlignment="1">
      <alignment horizontal="center" vertical="center"/>
    </xf>
    <xf numFmtId="0" fontId="7" fillId="9" borderId="54" xfId="0" applyFont="1" applyFill="1" applyBorder="1" applyAlignment="1">
      <alignment horizontal="center" vertical="center"/>
    </xf>
    <xf numFmtId="0" fontId="7" fillId="9" borderId="62" xfId="0" applyFont="1" applyFill="1" applyBorder="1" applyAlignment="1">
      <alignment horizontal="center" vertical="center"/>
    </xf>
    <xf numFmtId="0" fontId="7" fillId="9" borderId="55" xfId="0" applyFont="1" applyFill="1" applyBorder="1" applyAlignment="1">
      <alignment horizontal="center" vertical="center"/>
    </xf>
    <xf numFmtId="0" fontId="7" fillId="6" borderId="53" xfId="0" applyFont="1" applyFill="1" applyBorder="1" applyAlignment="1">
      <alignment horizontal="center" vertical="center"/>
    </xf>
    <xf numFmtId="0" fontId="7" fillId="6" borderId="54" xfId="0" applyFont="1" applyFill="1" applyBorder="1" applyAlignment="1">
      <alignment horizontal="center" vertical="center"/>
    </xf>
    <xf numFmtId="0" fontId="7" fillId="6" borderId="55" xfId="0" applyFont="1" applyFill="1" applyBorder="1" applyAlignment="1">
      <alignment horizontal="center" vertical="center"/>
    </xf>
    <xf numFmtId="3" fontId="5" fillId="3" borderId="26" xfId="0" applyNumberFormat="1" applyFont="1" applyFill="1" applyBorder="1" applyAlignment="1">
      <alignment horizontal="center" vertical="center"/>
    </xf>
    <xf numFmtId="3" fontId="5" fillId="3" borderId="18" xfId="0" applyNumberFormat="1" applyFont="1" applyFill="1" applyBorder="1" applyAlignment="1">
      <alignment horizontal="center" vertical="center"/>
    </xf>
    <xf numFmtId="3"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3" fontId="5" fillId="3" borderId="17"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0" fontId="7" fillId="7" borderId="5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4" fillId="0" borderId="0" xfId="0" applyFont="1" applyAlignment="1">
      <alignment horizontal="left" vertical="top"/>
    </xf>
    <xf numFmtId="0" fontId="4" fillId="0" borderId="14" xfId="0" applyFont="1" applyBorder="1" applyAlignment="1">
      <alignment horizontal="left" vertical="top"/>
    </xf>
    <xf numFmtId="0" fontId="7" fillId="9" borderId="29" xfId="0" applyFont="1" applyFill="1" applyBorder="1" applyAlignment="1">
      <alignment horizontal="center" vertical="center"/>
    </xf>
    <xf numFmtId="0" fontId="7" fillId="9" borderId="30" xfId="0" applyFont="1" applyFill="1" applyBorder="1" applyAlignment="1">
      <alignment horizontal="center" vertical="center"/>
    </xf>
    <xf numFmtId="0" fontId="7" fillId="9" borderId="31"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9" xfId="0" applyFont="1" applyFill="1" applyBorder="1" applyAlignment="1">
      <alignment horizontal="center" vertical="center"/>
    </xf>
    <xf numFmtId="0" fontId="35" fillId="0" borderId="0" xfId="0" applyFont="1" applyAlignment="1">
      <alignment horizontal="left" vertical="top"/>
    </xf>
    <xf numFmtId="0" fontId="27" fillId="0" borderId="14" xfId="0" applyFont="1" applyBorder="1" applyAlignment="1">
      <alignment horizontal="left" vertical="top"/>
    </xf>
    <xf numFmtId="0" fontId="16" fillId="0" borderId="14" xfId="0" applyFont="1" applyBorder="1" applyAlignment="1">
      <alignment horizontal="left" vertical="top"/>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3" xfId="0" applyFont="1" applyFill="1" applyBorder="1" applyAlignment="1">
      <alignment horizontal="center" vertical="center"/>
    </xf>
    <xf numFmtId="2" fontId="5" fillId="2" borderId="1" xfId="0" applyNumberFormat="1" applyFont="1" applyFill="1" applyBorder="1" applyAlignment="1">
      <alignment horizontal="center" vertical="center"/>
    </xf>
    <xf numFmtId="2" fontId="5" fillId="2" borderId="2" xfId="0" applyNumberFormat="1" applyFont="1" applyFill="1" applyBorder="1" applyAlignment="1">
      <alignment horizontal="center" vertical="center"/>
    </xf>
    <xf numFmtId="2" fontId="5" fillId="2" borderId="33" xfId="0" applyNumberFormat="1"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24"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7" xfId="0" applyFont="1" applyFill="1" applyBorder="1" applyAlignment="1">
      <alignment horizontal="center" vertical="center"/>
    </xf>
    <xf numFmtId="0" fontId="8" fillId="0" borderId="0" xfId="0" applyFont="1" applyAlignment="1">
      <alignment horizontal="left"/>
    </xf>
    <xf numFmtId="0" fontId="34" fillId="0" borderId="0" xfId="3" applyFont="1" applyAlignment="1">
      <alignment horizontal="left" vertical="center"/>
    </xf>
    <xf numFmtId="0" fontId="7" fillId="9" borderId="29" xfId="3" applyFont="1" applyFill="1" applyBorder="1" applyAlignment="1">
      <alignment horizontal="center" vertical="center"/>
    </xf>
    <xf numFmtId="0" fontId="7" fillId="9" borderId="30" xfId="3" applyFont="1" applyFill="1" applyBorder="1" applyAlignment="1">
      <alignment horizontal="center" vertical="center"/>
    </xf>
    <xf numFmtId="0" fontId="7" fillId="9" borderId="31" xfId="3" applyFont="1" applyFill="1" applyBorder="1" applyAlignment="1">
      <alignment horizontal="center" vertical="center"/>
    </xf>
    <xf numFmtId="0" fontId="7" fillId="6" borderId="29" xfId="3" applyFont="1" applyFill="1" applyBorder="1" applyAlignment="1">
      <alignment horizontal="center" vertical="center"/>
    </xf>
    <xf numFmtId="0" fontId="7" fillId="6" borderId="30" xfId="3" applyFont="1" applyFill="1" applyBorder="1" applyAlignment="1">
      <alignment horizontal="center" vertical="center"/>
    </xf>
    <xf numFmtId="0" fontId="7" fillId="6" borderId="31" xfId="3" applyFont="1" applyFill="1" applyBorder="1" applyAlignment="1">
      <alignment horizontal="center" vertical="center"/>
    </xf>
    <xf numFmtId="0" fontId="7" fillId="7" borderId="29" xfId="3" applyFont="1" applyFill="1" applyBorder="1" applyAlignment="1">
      <alignment horizontal="center" vertical="center"/>
    </xf>
    <xf numFmtId="0" fontId="7" fillId="7" borderId="30" xfId="3" applyFont="1" applyFill="1" applyBorder="1" applyAlignment="1">
      <alignment horizontal="center" vertical="center"/>
    </xf>
    <xf numFmtId="0" fontId="7" fillId="7" borderId="31" xfId="3" applyFont="1" applyFill="1" applyBorder="1" applyAlignment="1">
      <alignment horizontal="center" vertical="center"/>
    </xf>
    <xf numFmtId="3" fontId="5" fillId="3" borderId="122" xfId="3" applyNumberFormat="1" applyFont="1" applyFill="1" applyBorder="1" applyAlignment="1">
      <alignment horizontal="center" vertical="center"/>
    </xf>
    <xf numFmtId="3" fontId="5" fillId="3" borderId="24" xfId="3" applyNumberFormat="1" applyFont="1" applyFill="1" applyBorder="1" applyAlignment="1">
      <alignment horizontal="center" vertical="center"/>
    </xf>
    <xf numFmtId="3" fontId="5" fillId="8" borderId="22" xfId="3" applyNumberFormat="1" applyFont="1" applyFill="1" applyBorder="1" applyAlignment="1">
      <alignment horizontal="center" vertical="center"/>
    </xf>
    <xf numFmtId="3" fontId="5" fillId="8" borderId="24" xfId="3" applyNumberFormat="1" applyFont="1" applyFill="1" applyBorder="1" applyAlignment="1">
      <alignment horizontal="center" vertical="center"/>
    </xf>
    <xf numFmtId="3" fontId="5" fillId="4" borderId="22" xfId="3" applyNumberFormat="1" applyFont="1" applyFill="1" applyBorder="1" applyAlignment="1">
      <alignment horizontal="center" vertical="center"/>
    </xf>
    <xf numFmtId="3" fontId="5" fillId="4" borderId="23" xfId="3" applyNumberFormat="1" applyFont="1" applyFill="1" applyBorder="1" applyAlignment="1">
      <alignment horizontal="center" vertical="center"/>
    </xf>
    <xf numFmtId="3" fontId="5" fillId="4" borderId="24" xfId="3" applyNumberFormat="1" applyFont="1" applyFill="1" applyBorder="1" applyAlignment="1">
      <alignment horizontal="center" vertical="center"/>
    </xf>
    <xf numFmtId="0" fontId="5" fillId="8" borderId="22" xfId="3" applyFont="1" applyFill="1" applyBorder="1" applyAlignment="1">
      <alignment horizontal="center" vertical="center"/>
    </xf>
    <xf numFmtId="0" fontId="5" fillId="8" borderId="23" xfId="3" applyFont="1" applyFill="1" applyBorder="1" applyAlignment="1">
      <alignment horizontal="center" vertical="center"/>
    </xf>
    <xf numFmtId="0" fontId="5" fillId="8" borderId="24" xfId="3" applyFont="1" applyFill="1" applyBorder="1" applyAlignment="1">
      <alignment horizontal="center" vertical="center"/>
    </xf>
    <xf numFmtId="0" fontId="5" fillId="4" borderId="22" xfId="3" applyFont="1" applyFill="1" applyBorder="1" applyAlignment="1">
      <alignment horizontal="center" vertical="center"/>
    </xf>
    <xf numFmtId="0" fontId="5" fillId="4" borderId="23" xfId="3" applyFont="1" applyFill="1" applyBorder="1" applyAlignment="1">
      <alignment horizontal="center" vertical="center"/>
    </xf>
    <xf numFmtId="0" fontId="5" fillId="4" borderId="27" xfId="3" applyFont="1" applyFill="1" applyBorder="1" applyAlignment="1">
      <alignment horizontal="center" vertical="center"/>
    </xf>
    <xf numFmtId="0" fontId="4" fillId="0" borderId="0" xfId="3" applyFont="1" applyAlignment="1">
      <alignment horizontal="left" vertical="center"/>
    </xf>
    <xf numFmtId="0" fontId="5" fillId="0" borderId="14" xfId="3" applyFont="1" applyBorder="1" applyAlignment="1">
      <alignment horizontal="left" vertical="top"/>
    </xf>
    <xf numFmtId="3" fontId="5" fillId="2" borderId="22" xfId="3" applyNumberFormat="1" applyFont="1" applyFill="1" applyBorder="1" applyAlignment="1">
      <alignment horizontal="center" vertical="center"/>
    </xf>
    <xf numFmtId="3" fontId="5" fillId="2" borderId="24" xfId="3" applyNumberFormat="1" applyFont="1" applyFill="1" applyBorder="1" applyAlignment="1">
      <alignment horizontal="center" vertical="center"/>
    </xf>
    <xf numFmtId="3" fontId="5" fillId="3" borderId="22" xfId="3" applyNumberFormat="1" applyFont="1" applyFill="1" applyBorder="1" applyAlignment="1">
      <alignment horizontal="center" vertical="center"/>
    </xf>
    <xf numFmtId="3" fontId="5" fillId="3" borderId="23" xfId="3" applyNumberFormat="1" applyFont="1" applyFill="1" applyBorder="1" applyAlignment="1">
      <alignment horizontal="center" vertical="center"/>
    </xf>
    <xf numFmtId="2" fontId="5" fillId="2" borderId="22" xfId="3" applyNumberFormat="1" applyFont="1" applyFill="1" applyBorder="1" applyAlignment="1">
      <alignment horizontal="center" vertical="center"/>
    </xf>
    <xf numFmtId="2" fontId="5" fillId="2" borderId="23" xfId="3" applyNumberFormat="1" applyFont="1" applyFill="1" applyBorder="1" applyAlignment="1">
      <alignment horizontal="center" vertical="center"/>
    </xf>
    <xf numFmtId="2" fontId="5" fillId="2" borderId="24" xfId="3" applyNumberFormat="1" applyFont="1" applyFill="1" applyBorder="1" applyAlignment="1">
      <alignment horizontal="center" vertical="center"/>
    </xf>
    <xf numFmtId="0" fontId="5" fillId="3" borderId="22" xfId="3" applyFont="1" applyFill="1" applyBorder="1" applyAlignment="1">
      <alignment horizontal="center" vertical="center"/>
    </xf>
    <xf numFmtId="0" fontId="5" fillId="3" borderId="23" xfId="3" applyFont="1" applyFill="1" applyBorder="1" applyAlignment="1">
      <alignment horizontal="center" vertical="center"/>
    </xf>
    <xf numFmtId="0" fontId="5" fillId="3" borderId="27" xfId="3" applyFont="1" applyFill="1" applyBorder="1" applyAlignment="1">
      <alignment horizontal="center" vertical="center"/>
    </xf>
    <xf numFmtId="3" fontId="5" fillId="4" borderId="122" xfId="3" applyNumberFormat="1" applyFont="1" applyFill="1" applyBorder="1" applyAlignment="1">
      <alignment horizontal="center" vertical="center"/>
    </xf>
    <xf numFmtId="0" fontId="35" fillId="0" borderId="14" xfId="0" applyFont="1" applyBorder="1" applyAlignment="1">
      <alignment horizontal="left" vertical="top"/>
    </xf>
    <xf numFmtId="0" fontId="24" fillId="6" borderId="72" xfId="0" applyFont="1" applyFill="1" applyBorder="1" applyAlignment="1">
      <alignment horizontal="center"/>
    </xf>
    <xf numFmtId="0" fontId="24" fillId="3" borderId="72" xfId="0" applyFont="1" applyFill="1" applyBorder="1" applyAlignment="1">
      <alignment horizontal="center"/>
    </xf>
    <xf numFmtId="0" fontId="24" fillId="2" borderId="72" xfId="0" applyFont="1" applyFill="1" applyBorder="1" applyAlignment="1">
      <alignment horizontal="center"/>
    </xf>
    <xf numFmtId="0" fontId="11" fillId="0" borderId="0" xfId="0" applyFont="1" applyAlignment="1">
      <alignment horizontal="left"/>
    </xf>
    <xf numFmtId="0" fontId="24" fillId="7" borderId="72" xfId="0" applyFont="1" applyFill="1" applyBorder="1" applyAlignment="1">
      <alignment horizontal="center"/>
    </xf>
    <xf numFmtId="0" fontId="24" fillId="8" borderId="72" xfId="0" applyFont="1" applyFill="1" applyBorder="1" applyAlignment="1">
      <alignment horizontal="center"/>
    </xf>
    <xf numFmtId="0" fontId="24" fillId="4" borderId="72" xfId="0" applyFont="1" applyFill="1" applyBorder="1" applyAlignment="1">
      <alignment horizontal="center"/>
    </xf>
    <xf numFmtId="0" fontId="43" fillId="0" borderId="108" xfId="4" applyFont="1" applyBorder="1" applyAlignment="1">
      <alignment horizontal="center" vertical="center"/>
    </xf>
    <xf numFmtId="0" fontId="43" fillId="0" borderId="113" xfId="4" applyFont="1" applyBorder="1" applyAlignment="1">
      <alignment horizontal="center" vertical="center"/>
    </xf>
    <xf numFmtId="0" fontId="42" fillId="0" borderId="109" xfId="4" applyFont="1" applyBorder="1" applyAlignment="1">
      <alignment horizontal="center" vertical="center"/>
    </xf>
    <xf numFmtId="0" fontId="42" fillId="0" borderId="114" xfId="4" applyFont="1" applyBorder="1" applyAlignment="1">
      <alignment horizontal="center" vertical="center"/>
    </xf>
    <xf numFmtId="0" fontId="43" fillId="0" borderId="109" xfId="4" applyFont="1" applyBorder="1" applyAlignment="1">
      <alignment horizontal="center" vertical="center"/>
    </xf>
    <xf numFmtId="0" fontId="43" fillId="0" borderId="114" xfId="4" applyFont="1" applyBorder="1" applyAlignment="1">
      <alignment horizontal="center" vertical="center"/>
    </xf>
    <xf numFmtId="0" fontId="26" fillId="0" borderId="0" xfId="2" applyFont="1" applyAlignment="1">
      <alignment horizontal="left" vertical="center" wrapText="1"/>
    </xf>
    <xf numFmtId="0" fontId="26" fillId="0" borderId="0" xfId="2" applyFont="1" applyAlignment="1">
      <alignment horizontal="left" vertical="center"/>
    </xf>
    <xf numFmtId="0" fontId="42" fillId="0" borderId="127" xfId="4" applyFont="1" applyBorder="1" applyAlignment="1">
      <alignment horizontal="center" vertical="center"/>
    </xf>
    <xf numFmtId="0" fontId="42" fillId="0" borderId="123" xfId="4" applyFont="1" applyBorder="1" applyAlignment="1">
      <alignment horizontal="center" vertical="center"/>
    </xf>
    <xf numFmtId="0" fontId="42" fillId="0" borderId="100" xfId="4" applyFont="1" applyBorder="1" applyAlignment="1">
      <alignment horizontal="center" vertical="center"/>
    </xf>
    <xf numFmtId="0" fontId="42" fillId="0" borderId="126" xfId="4" applyFont="1" applyBorder="1" applyAlignment="1">
      <alignment horizontal="center" vertical="center"/>
    </xf>
    <xf numFmtId="0" fontId="35" fillId="0" borderId="0" xfId="0" applyFont="1" applyAlignment="1">
      <alignment horizontal="left"/>
    </xf>
    <xf numFmtId="0" fontId="41" fillId="0" borderId="108" xfId="4" applyFont="1" applyBorder="1" applyAlignment="1">
      <alignment horizontal="center" vertical="center"/>
    </xf>
    <xf numFmtId="0" fontId="41" fillId="0" borderId="113" xfId="4" applyFont="1" applyBorder="1" applyAlignment="1">
      <alignment horizontal="center" vertical="center"/>
    </xf>
    <xf numFmtId="0" fontId="40" fillId="0" borderId="109" xfId="4" applyFont="1" applyBorder="1" applyAlignment="1">
      <alignment horizontal="center" vertical="center"/>
    </xf>
    <xf numFmtId="0" fontId="40" fillId="0" borderId="114" xfId="4" applyFont="1" applyBorder="1" applyAlignment="1">
      <alignment horizontal="center" vertical="center"/>
    </xf>
    <xf numFmtId="0" fontId="40" fillId="0" borderId="100" xfId="4" applyFont="1" applyBorder="1" applyAlignment="1">
      <alignment horizontal="center" vertical="center"/>
    </xf>
    <xf numFmtId="0" fontId="40" fillId="0" borderId="126" xfId="4" applyFont="1" applyBorder="1" applyAlignment="1">
      <alignment horizontal="center" vertical="center"/>
    </xf>
    <xf numFmtId="0" fontId="41" fillId="0" borderId="109" xfId="4" applyFont="1" applyBorder="1" applyAlignment="1">
      <alignment horizontal="center" vertical="center"/>
    </xf>
    <xf numFmtId="0" fontId="41" fillId="0" borderId="114" xfId="4" applyFont="1" applyBorder="1" applyAlignment="1">
      <alignment horizontal="center" vertical="center"/>
    </xf>
    <xf numFmtId="0" fontId="42" fillId="0" borderId="128" xfId="4" applyFont="1" applyBorder="1" applyAlignment="1">
      <alignment horizontal="center" vertical="center"/>
    </xf>
    <xf numFmtId="0" fontId="43" fillId="0" borderId="129" xfId="4" applyFont="1" applyBorder="1" applyAlignment="1">
      <alignment horizontal="left"/>
    </xf>
    <xf numFmtId="0" fontId="43" fillId="0" borderId="130" xfId="4" applyFont="1" applyBorder="1" applyAlignment="1">
      <alignment horizontal="left"/>
    </xf>
    <xf numFmtId="0" fontId="43" fillId="0" borderId="64" xfId="4" applyFont="1" applyBorder="1" applyAlignment="1">
      <alignment horizontal="left"/>
    </xf>
    <xf numFmtId="0" fontId="8" fillId="0" borderId="0" xfId="0" applyFont="1" applyAlignment="1">
      <alignment horizontal="left" vertical="center" wrapText="1"/>
    </xf>
    <xf numFmtId="0" fontId="7" fillId="15" borderId="29" xfId="2" applyFont="1" applyFill="1" applyBorder="1" applyAlignment="1">
      <alignment horizontal="center" vertical="center"/>
    </xf>
    <xf numFmtId="0" fontId="7" fillId="15" borderId="30" xfId="2" applyFont="1" applyFill="1" applyBorder="1" applyAlignment="1">
      <alignment horizontal="center" vertical="center"/>
    </xf>
    <xf numFmtId="0" fontId="7" fillId="15" borderId="134" xfId="2" applyFont="1" applyFill="1" applyBorder="1" applyAlignment="1">
      <alignment horizontal="center" vertical="center"/>
    </xf>
    <xf numFmtId="0" fontId="7" fillId="15" borderId="80" xfId="2" applyFont="1" applyFill="1" applyBorder="1" applyAlignment="1">
      <alignment horizontal="center" vertical="center"/>
    </xf>
    <xf numFmtId="0" fontId="24" fillId="10" borderId="126" xfId="2" applyFont="1" applyFill="1" applyBorder="1" applyAlignment="1">
      <alignment horizontal="center" vertical="center"/>
    </xf>
    <xf numFmtId="0" fontId="24" fillId="10" borderId="80" xfId="2" applyFont="1" applyFill="1" applyBorder="1" applyAlignment="1">
      <alignment horizontal="center" vertical="center"/>
    </xf>
    <xf numFmtId="0" fontId="24" fillId="10" borderId="82" xfId="2" applyFont="1" applyFill="1" applyBorder="1" applyAlignment="1">
      <alignment horizontal="center" vertical="center"/>
    </xf>
    <xf numFmtId="0" fontId="37" fillId="17" borderId="0" xfId="2" applyFont="1" applyFill="1" applyAlignment="1">
      <alignment horizontal="left" vertical="center" wrapText="1"/>
    </xf>
    <xf numFmtId="0" fontId="37" fillId="17" borderId="0" xfId="2" applyFont="1" applyFill="1" applyAlignment="1">
      <alignment horizontal="left" vertical="center"/>
    </xf>
    <xf numFmtId="0" fontId="24" fillId="6" borderId="80" xfId="2" applyFont="1" applyFill="1" applyBorder="1" applyAlignment="1">
      <alignment horizontal="center" vertical="center"/>
    </xf>
    <xf numFmtId="0" fontId="28" fillId="17" borderId="131" xfId="2" applyFont="1" applyFill="1" applyBorder="1" applyAlignment="1">
      <alignment horizontal="center" vertical="center" wrapText="1"/>
    </xf>
    <xf numFmtId="0" fontId="28" fillId="17" borderId="105" xfId="2" applyFont="1" applyFill="1" applyBorder="1" applyAlignment="1">
      <alignment horizontal="center" vertical="center" wrapText="1"/>
    </xf>
    <xf numFmtId="0" fontId="28" fillId="17" borderId="132" xfId="2" applyFont="1" applyFill="1" applyBorder="1" applyAlignment="1">
      <alignment horizontal="center" vertical="center" wrapText="1"/>
    </xf>
    <xf numFmtId="0" fontId="28" fillId="17" borderId="106" xfId="2" applyFont="1" applyFill="1" applyBorder="1" applyAlignment="1">
      <alignment horizontal="center" vertical="center" wrapText="1"/>
    </xf>
    <xf numFmtId="0" fontId="28" fillId="17" borderId="117" xfId="2" applyFont="1" applyFill="1" applyBorder="1" applyAlignment="1">
      <alignment horizontal="center" vertical="center" wrapText="1"/>
    </xf>
    <xf numFmtId="0" fontId="28" fillId="17" borderId="133" xfId="2" applyFont="1" applyFill="1" applyBorder="1" applyAlignment="1">
      <alignment horizontal="center" vertical="center"/>
    </xf>
    <xf numFmtId="0" fontId="28" fillId="17" borderId="30" xfId="2" applyFont="1" applyFill="1" applyBorder="1" applyAlignment="1">
      <alignment horizontal="center" vertical="center"/>
    </xf>
    <xf numFmtId="0" fontId="28" fillId="23" borderId="97" xfId="2" applyFont="1" applyFill="1" applyBorder="1" applyAlignment="1">
      <alignment horizontal="center" vertical="center"/>
    </xf>
    <xf numFmtId="0" fontId="28" fillId="23" borderId="99" xfId="2" applyFont="1" applyFill="1" applyBorder="1" applyAlignment="1">
      <alignment horizontal="center" vertical="center"/>
    </xf>
    <xf numFmtId="0" fontId="35" fillId="0" borderId="14" xfId="0" applyFont="1" applyBorder="1" applyAlignment="1">
      <alignment horizontal="left" vertical="center"/>
    </xf>
  </cellXfs>
  <cellStyles count="5">
    <cellStyle name="Hyperlink" xfId="1" builtinId="8"/>
    <cellStyle name="Normal" xfId="0" builtinId="0"/>
    <cellStyle name="Normal 2" xfId="2" xr:uid="{637C5284-16BC-4D69-9A4D-09CC14E2BF77}"/>
    <cellStyle name="Normal 3" xfId="3" xr:uid="{CB98E562-BFA5-4B11-B7EF-6C007298D1B5}"/>
    <cellStyle name="Normal 4" xfId="4" xr:uid="{66523F33-763C-4578-BB13-AFC6F6D677D2}"/>
  </cellStyles>
  <dxfs count="1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strike val="0"/>
        <outline val="0"/>
        <shadow val="0"/>
        <u val="none"/>
        <vertAlign val="baseline"/>
        <sz val="10"/>
        <color auto="1"/>
        <name val="Calibri"/>
        <family val="2"/>
        <scheme val="minor"/>
      </font>
      <alignment horizontal="left" vertical="center" textRotation="0" wrapText="1" indent="0" justifyLastLine="0" shrinkToFit="0" readingOrder="0"/>
    </dxf>
    <dxf>
      <font>
        <strike val="0"/>
        <outline val="0"/>
        <shadow val="0"/>
        <u val="none"/>
        <vertAlign val="baseline"/>
        <sz val="10"/>
        <color auto="1"/>
        <name val="Calibri"/>
        <family val="2"/>
        <scheme val="minor"/>
      </font>
      <alignment horizontal="left" vertical="center" textRotation="0" wrapText="1" indent="0" justifyLastLine="0" shrinkToFit="0" readingOrder="0"/>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strike val="0"/>
        <outline val="0"/>
        <shadow val="0"/>
        <u val="none"/>
        <vertAlign val="baseline"/>
        <sz val="10"/>
        <color auto="1"/>
        <name val="Calibri"/>
        <family val="2"/>
        <scheme val="minor"/>
      </font>
      <alignment horizontal="left" vertical="center" textRotation="0" wrapText="1" indent="0" justifyLastLine="0" shrinkToFit="0" readingOrder="0"/>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strike val="0"/>
        <outline val="0"/>
        <shadow val="0"/>
        <u val="none"/>
        <vertAlign val="baseline"/>
        <sz val="10"/>
        <color auto="1"/>
        <name val="Calibri"/>
        <family val="2"/>
        <scheme val="minor"/>
      </font>
      <numFmt numFmtId="2" formatCode="0.00"/>
      <alignment horizontal="center" vertical="center" textRotation="0" wrapText="1" indent="0" justifyLastLine="0" shrinkToFit="0" readingOrder="0"/>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strike val="0"/>
        <outline val="0"/>
        <shadow val="0"/>
        <u val="none"/>
        <vertAlign val="baseline"/>
        <sz val="10"/>
        <color auto="1"/>
        <name val="Calibri"/>
        <family val="2"/>
        <scheme val="minor"/>
      </font>
      <alignment horizontal="left" vertical="center" textRotation="0" wrapText="1" indent="0" justifyLastLine="0" shrinkToFit="0" readingOrder="0"/>
    </dxf>
    <dxf>
      <font>
        <b/>
        <strike val="0"/>
        <outline val="0"/>
        <shadow val="0"/>
        <u val="none"/>
        <vertAlign val="baseline"/>
        <sz val="10"/>
        <color auto="1"/>
        <name val="Calibri"/>
        <family val="2"/>
        <scheme val="minor"/>
      </font>
      <alignment horizontal="center" vertical="center" textRotation="0" wrapText="1" indent="0" justifyLastLine="0" shrinkToFit="0" readingOrder="0"/>
    </dxf>
    <dxf>
      <font>
        <strike val="0"/>
        <outline val="0"/>
        <shadow val="0"/>
        <u val="none"/>
        <vertAlign val="baseline"/>
        <sz val="10"/>
        <color auto="1"/>
        <name val="Calibri"/>
        <family val="2"/>
        <scheme val="minor"/>
      </font>
      <numFmt numFmtId="15" formatCode="0.00E+00"/>
      <alignment horizontal="center" vertical="center" textRotation="0" wrapText="1" indent="0" justifyLastLine="0" shrinkToFit="0" readingOrder="0"/>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b/>
        <strike val="0"/>
        <outline val="0"/>
        <shadow val="0"/>
        <u val="none"/>
        <vertAlign val="baseline"/>
        <sz val="10"/>
        <color auto="1"/>
        <name val="Calibri"/>
        <family val="2"/>
        <scheme val="minor"/>
      </font>
      <alignment horizontal="center" vertical="center" textRotation="0" wrapText="1" indent="0" justifyLastLine="0" shrinkToFit="0" readingOrder="0"/>
    </dxf>
    <dxf>
      <font>
        <b/>
        <strike val="0"/>
        <outline val="0"/>
        <shadow val="0"/>
        <u val="none"/>
        <vertAlign val="baseline"/>
        <sz val="10"/>
        <color auto="1"/>
        <name val="Calibri"/>
        <family val="2"/>
        <scheme val="minor"/>
      </font>
      <alignment horizontal="center"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strike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dxf>
    <dxf>
      <border outline="0">
        <bottom style="thin">
          <color theme="4"/>
        </bottom>
      </border>
    </dxf>
    <dxf>
      <font>
        <b/>
        <i val="0"/>
        <strike val="0"/>
        <condense val="0"/>
        <extend val="0"/>
        <outline val="0"/>
        <shadow val="0"/>
        <u val="none"/>
        <vertAlign val="baseline"/>
        <sz val="10"/>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9"/>
        <color rgb="FF000000"/>
        <name val="Calibri"/>
        <family val="2"/>
        <scheme val="minor"/>
      </font>
      <numFmt numFmtId="2" formatCode="0.00"/>
      <alignment horizontal="center" vertical="center" textRotation="0" wrapText="0" indent="0" justifyLastLine="0" shrinkToFit="0" readingOrder="0"/>
      <border diagonalUp="0" diagonalDown="0">
        <left style="dotted">
          <color auto="1"/>
        </left>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2" formatCode="0.00"/>
      <alignment horizontal="center" vertical="center" textRotation="0" wrapText="0" indent="0" justifyLastLine="0" shrinkToFit="0" readingOrder="0"/>
      <border diagonalUp="0" diagonalDown="0">
        <left style="thin">
          <color indexed="64"/>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14" formatCode="0.00%"/>
      <alignment horizontal="center" vertical="center" textRotation="0" wrapText="0" indent="0" justifyLastLine="0" shrinkToFit="0" readingOrder="0"/>
      <border diagonalUp="0" diagonalDown="0">
        <left style="dotted">
          <color auto="1"/>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166" formatCode="0.000%"/>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15" formatCode="0.00E+00"/>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2" formatCode="0.00"/>
      <alignment horizontal="center" vertical="center" textRotation="0" wrapText="0" indent="0" justifyLastLine="0" shrinkToFit="0" readingOrder="0"/>
      <border diagonalUp="0" diagonalDown="0">
        <left style="thin">
          <color indexed="64"/>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dotted">
          <color auto="1"/>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thin">
          <color indexed="64"/>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dotted">
          <color auto="1"/>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dotted">
          <color auto="1"/>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thin">
          <color indexed="64"/>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medium">
          <color indexed="64"/>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2" formatCode="0.00"/>
      <alignment horizontal="center" vertical="center" textRotation="0" wrapText="0" indent="0" justifyLastLine="0" shrinkToFit="0" readingOrder="0"/>
      <border diagonalUp="0" diagonalDown="0">
        <left style="dotted">
          <color auto="1"/>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2" formatCode="0.00"/>
      <alignment horizontal="center" vertical="center" textRotation="0" wrapText="0" indent="0" justifyLastLine="0" shrinkToFit="0" readingOrder="0"/>
      <border diagonalUp="0" diagonalDown="0">
        <left style="thin">
          <color indexed="64"/>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14" formatCode="0.00%"/>
      <alignment horizontal="center" vertical="center" textRotation="0" wrapText="0" indent="0" justifyLastLine="0" shrinkToFit="0" readingOrder="0"/>
      <border diagonalUp="0" diagonalDown="0">
        <left style="dotted">
          <color auto="1"/>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166" formatCode="0.000%"/>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15" formatCode="0.00E+00"/>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numFmt numFmtId="2" formatCode="0.00"/>
      <alignment horizontal="center" vertical="center" textRotation="0" wrapText="0" indent="0" justifyLastLine="0" shrinkToFit="0" readingOrder="0"/>
      <border diagonalUp="0" diagonalDown="0">
        <left style="thin">
          <color indexed="64"/>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dotted">
          <color auto="1"/>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thin">
          <color indexed="64"/>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dotted">
          <color auto="1"/>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thin">
          <color indexed="64"/>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dotted">
          <color auto="1"/>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3" formatCode="#,##0"/>
      <alignment horizontal="center" vertical="center" textRotation="0" wrapText="0" indent="0" justifyLastLine="0" shrinkToFit="0" readingOrder="0"/>
      <border diagonalUp="0" diagonalDown="0">
        <left style="medium">
          <color indexed="64"/>
        </left>
        <right style="dotted">
          <color auto="1"/>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scheme val="minor"/>
      </font>
      <numFmt numFmtId="15" formatCode="0.00E+00"/>
      <alignment horizontal="center" vertical="center" textRotation="0" wrapText="0" indent="0" justifyLastLine="0" shrinkToFit="0" readingOrder="0"/>
      <border diagonalUp="0" diagonalDown="0">
        <left style="dotted">
          <color auto="1"/>
        </left>
        <right style="medium">
          <color indexed="64"/>
        </right>
        <top style="thin">
          <color indexed="64"/>
        </top>
        <bottom style="thin">
          <color indexed="64"/>
        </bottom>
        <vertical/>
        <horizontal/>
      </border>
    </dxf>
    <dxf>
      <font>
        <b/>
        <i val="0"/>
        <strike val="0"/>
        <condense val="0"/>
        <extend val="0"/>
        <outline val="0"/>
        <shadow val="0"/>
        <u val="none"/>
        <vertAlign val="baseline"/>
        <sz val="9"/>
        <color rgb="FF000000"/>
        <name val="Calibri"/>
        <family val="2"/>
        <scheme val="minor"/>
      </font>
      <alignment horizontal="left" vertical="center" textRotation="0" wrapText="0" indent="0" justifyLastLine="0" shrinkToFit="0" readingOrder="0"/>
      <border diagonalUp="0" diagonalDown="0">
        <left style="dotted">
          <color auto="1"/>
        </left>
        <right style="dotted">
          <color auto="1"/>
        </right>
        <top style="thin">
          <color indexed="64"/>
        </top>
        <bottom style="thin">
          <color indexed="64"/>
        </bottom>
        <vertical/>
        <horizontal/>
      </border>
    </dxf>
    <dxf>
      <font>
        <b/>
        <i/>
        <strike val="0"/>
        <condense val="0"/>
        <extend val="0"/>
        <outline val="0"/>
        <shadow val="0"/>
        <u val="none"/>
        <vertAlign val="baseline"/>
        <sz val="9"/>
        <color rgb="FF000000"/>
        <name val="Calibri"/>
        <family val="2"/>
        <scheme val="minor"/>
      </font>
      <alignment horizontal="left" vertical="center" textRotation="0" wrapText="0" indent="0" justifyLastLine="0" shrinkToFit="0" readingOrder="0"/>
      <border diagonalUp="0" diagonalDown="0">
        <left/>
        <right style="dotted">
          <color auto="1"/>
        </right>
        <top style="thin">
          <color indexed="64"/>
        </top>
        <bottom style="thin">
          <color indexed="64"/>
        </bottom>
        <vertical/>
        <horizontal/>
      </border>
    </dxf>
    <dxf>
      <border outline="0">
        <left style="medium">
          <color indexed="64"/>
        </left>
        <right style="medium">
          <color indexed="64"/>
        </right>
        <bottom style="thin">
          <color indexed="64"/>
        </bottom>
      </border>
    </dxf>
    <dxf>
      <border outline="0">
        <bottom style="thin">
          <color indexed="64"/>
        </bottom>
      </border>
    </dxf>
    <dxf>
      <font>
        <strike val="0"/>
        <outline val="0"/>
        <shadow val="0"/>
        <u val="none"/>
        <vertAlign val="baseline"/>
        <sz val="10"/>
        <color auto="1"/>
        <name val="Calibri"/>
        <family val="2"/>
        <scheme val="minor"/>
      </font>
    </dxf>
    <dxf>
      <font>
        <strike val="0"/>
        <outline val="0"/>
        <shadow val="0"/>
        <u val="none"/>
        <vertAlign val="baseline"/>
        <sz val="10"/>
        <color auto="1"/>
        <name val="Calibri"/>
        <family val="2"/>
        <scheme val="minor"/>
      </font>
    </dxf>
    <dxf>
      <font>
        <strike val="0"/>
        <outline val="0"/>
        <shadow val="0"/>
        <u val="none"/>
        <vertAlign val="baseline"/>
        <sz val="10"/>
        <color auto="1"/>
        <name val="Calibri"/>
        <family val="2"/>
        <scheme val="minor"/>
      </font>
    </dxf>
    <dxf>
      <font>
        <strike val="0"/>
        <outline val="0"/>
        <shadow val="0"/>
        <u val="none"/>
        <vertAlign val="baseline"/>
        <sz val="10"/>
        <color auto="1"/>
        <name val="Calibri"/>
        <family val="2"/>
        <scheme val="minor"/>
      </font>
    </dxf>
    <dxf>
      <font>
        <strike val="0"/>
        <outline val="0"/>
        <shadow val="0"/>
        <u val="none"/>
        <vertAlign val="baseline"/>
        <sz val="10"/>
        <color auto="1"/>
        <name val="Calibri"/>
        <family val="2"/>
        <scheme val="minor"/>
      </font>
    </dxf>
    <dxf>
      <font>
        <strike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9"/>
        <color theme="1"/>
        <name val="Calibri"/>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8"/>
        <color auto="1"/>
        <name val="Calibri"/>
        <family val="2"/>
        <scheme val="minor"/>
      </font>
      <alignment horizontal="center" vertical="bottom" textRotation="0" wrapText="0" indent="0" justifyLastLine="0" shrinkToFit="0" readingOrder="0"/>
    </dxf>
    <dxf>
      <font>
        <strike val="0"/>
        <outline val="0"/>
        <shadow val="0"/>
        <u val="none"/>
        <vertAlign val="baseline"/>
        <sz val="8"/>
        <color auto="1"/>
        <name val="Calibri"/>
        <family val="2"/>
        <scheme val="minor"/>
      </font>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8"/>
        <color auto="1"/>
        <name val="Calibri"/>
        <family val="2"/>
        <scheme val="minor"/>
      </font>
      <alignment horizontal="center" vertical="bottom" textRotation="0" wrapText="0" indent="0" justifyLastLine="0" shrinkToFit="0" readingOrder="0"/>
    </dxf>
    <dxf>
      <border>
        <bottom style="medium">
          <color indexed="64"/>
        </bottom>
      </border>
    </dxf>
    <dxf>
      <font>
        <strike val="0"/>
        <outline val="0"/>
        <shadow val="0"/>
        <u val="none"/>
        <vertAlign val="baseline"/>
        <sz val="8"/>
        <color auto="1"/>
        <name val="Calibri"/>
        <family val="2"/>
        <scheme val="minor"/>
      </font>
      <alignment horizontal="center" vertical="bottom" textRotation="0" wrapText="0" indent="0" justifyLastLine="0" shrinkToFit="0" readingOrder="0"/>
      <border diagonalUp="0" diagonalDown="0" outline="0">
        <left/>
        <right/>
        <top/>
        <bottom/>
      </border>
    </dxf>
  </dxfs>
  <tableStyles count="0" defaultTableStyle="TableStyleMedium2" defaultPivotStyle="PivotStyleLight16"/>
  <colors>
    <mruColors>
      <color rgb="FFFAF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Soledad García Hernández" id="{DF8B75E9-CA17-4A67-91C9-46FFC7195F8C}" userId="S::soledad.garcia@healthincode.com::9d9cffde-cfc7-493d-a2c7-286fe47777a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5786EE-DC31-44A4-9A53-99DDC320480E}" name="Tabla1" displayName="Tabla1" ref="A3:B476" totalsRowShown="0" headerRowDxfId="105" dataDxfId="103" headerRowBorderDxfId="104" tableBorderDxfId="102">
  <autoFilter ref="A3:B476" xr:uid="{845786EE-DC31-44A4-9A53-99DDC320480E}"/>
  <tableColumns count="2">
    <tableColumn id="1" xr3:uid="{B49F8AB7-DC31-4442-BC5E-6406AAFB5DD1}" name="GENE" dataDxfId="101"/>
    <tableColumn id="2" xr3:uid="{C288008A-6D56-4FA5-8D70-ECA76732A360}" name="PROTEIN" dataDxfId="10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9B0454-12DB-4181-90D7-4BB5978E69F8}" name="Tabla13" displayName="Tabla13" ref="A6:N1195" totalsRowShown="0" headerRowDxfId="99" dataDxfId="98">
  <autoFilter ref="A6:N1195" xr:uid="{EA9B0454-12DB-4181-90D7-4BB5978E69F8}"/>
  <tableColumns count="14">
    <tableColumn id="1" xr3:uid="{2A10E29B-1D6B-4A2C-9D35-D030CA147477}" name="GENE" dataDxfId="97"/>
    <tableColumn id="2" xr3:uid="{0E8DF350-CE1B-4199-BC9D-DC04C7F1E893}" name="cDNA" dataDxfId="96"/>
    <tableColumn id="3" xr3:uid="{BF6E0DFD-00C3-4D7A-B7A6-E2E6AE0EB6D8}" name="PROTEIN" dataDxfId="95"/>
    <tableColumn id="4" xr3:uid="{85385BED-1FA2-47E2-B588-89B5BE3527D5}" name="Variant_TYPE" dataDxfId="94"/>
    <tableColumn id="5" xr3:uid="{4837AC0B-947C-44CB-957D-D248C13D5370}" name="VCF (hg38)" dataDxfId="93"/>
    <tableColumn id="6" xr3:uid="{FA5F9C94-660D-47F7-B15D-B327782C6BBC}" name="HCM_INDEX_CASES (PRIVATE)" dataDxfId="92"/>
    <tableColumn id="7" xr3:uid="{41C975EC-C071-4AF9-B64B-47745D40072F}" name="MEIOSIS (PRIVATE)" dataDxfId="91"/>
    <tableColumn id="8" xr3:uid="{EEF221BC-06AB-41B4-AE6A-7A1580CE9FBD}" name="AF_gnomAD_V4.1_EXOMES" dataDxfId="90"/>
    <tableColumn id="9" xr3:uid="{57441F83-AD54-45DD-A5AE-1ED319388EA9}" name="REVEL_score" dataDxfId="89"/>
    <tableColumn id="10" xr3:uid="{F202A483-BE7D-4EAC-9BB3-22BBC7422382}" name="RELEVANT FUNCT. EVIDENCE (PMID)" dataDxfId="88"/>
    <tableColumn id="11" xr3:uid="{E8CC3454-8E9B-4F65-8108-7F40B02A3716}" name="KIND OF FUNCTIONAL EVIDENCE" dataDxfId="87"/>
    <tableColumn id="12" xr3:uid="{3012E03A-6BDC-4185-B44F-9C84A7811B49}" name="ACMG_CRITERIA" dataDxfId="86"/>
    <tableColumn id="13" xr3:uid="{94024614-CC39-4509-98BC-15F66DCE5A02}" name="CLASSIFICATION" dataDxfId="85"/>
    <tableColumn id="16" xr3:uid="{DD6571E2-98D1-4564-B964-4903720E0192}" name="Expected Ph" dataDxfId="84"/>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C1E614B-AD83-4ED8-B806-3CB0137EC4DF}" name="Tabla7" displayName="Tabla7" ref="A3:E17" totalsRowShown="0" headerRowDxfId="83" dataDxfId="82">
  <autoFilter ref="A3:E17" xr:uid="{D22FA09A-8685-4584-9C9A-791C70150C75}"/>
  <sortState xmlns:xlrd2="http://schemas.microsoft.com/office/spreadsheetml/2017/richdata2" ref="A4:E17">
    <sortCondition ref="A3:A17"/>
  </sortState>
  <tableColumns count="5">
    <tableColumn id="1" xr3:uid="{6AE8CECD-48A4-460D-BFAB-B134DE50E0D3}" name="Gene" dataDxfId="81"/>
    <tableColumn id="2" xr3:uid="{BA36E2D1-B52D-448A-A214-01DC54B509C7}" name="Variant" dataDxfId="80"/>
    <tableColumn id="3" xr3:uid="{A8F52351-EF5E-4737-AD6F-768E4AF27CBD}" name="Count" dataDxfId="79"/>
    <tableColumn id="4" xr3:uid="{A6C74514-4B6D-4F49-8FE6-EC93F8225B0A}" name="% of IEVs" dataDxfId="78"/>
    <tableColumn id="5" xr3:uid="{CF2086AD-65CE-4F62-B874-398D9553C320}" name="Group" dataDxfId="77"/>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E8F03F-B5BC-42C2-B536-BB536D7CF013}" name="Tabla14" displayName="Tabla14" ref="A6:AG55" totalsRowShown="0" headerRowBorderDxfId="76" tableBorderDxfId="75">
  <autoFilter ref="A6:AG55" xr:uid="{BF4B3AF6-1286-4BAE-8C74-7ED06BAF75DE}"/>
  <tableColumns count="33">
    <tableColumn id="1" xr3:uid="{6DA8A6A3-EE9E-44D6-A3BD-E184A7099CFA}" name="Gene" dataDxfId="74"/>
    <tableColumn id="2" xr3:uid="{64141145-2441-47C0-B5B4-23CEE8DB9D7F}" name="Variant" dataDxfId="73"/>
    <tableColumn id="4" xr3:uid="{5A66BA01-B532-450C-82E9-B779A9FC98D4}" name="gnomAD FAF" dataDxfId="72"/>
    <tableColumn id="5" xr3:uid="{9387C704-FB7F-4D74-AFE1-FB8DB1E6E6E1}" name="Variant Cases (European)" dataDxfId="71"/>
    <tableColumn id="6" xr3:uid="{D4FCAB8D-0384-464E-AEF1-529EB351B882}" name="Cases (European)" dataDxfId="70"/>
    <tableColumn id="7" xr3:uid="{01960B14-BC69-46B3-8FC5-8F5EFD6AF402}" name="Variant Internal Controls (European)" dataDxfId="69"/>
    <tableColumn id="8" xr3:uid="{D8F46AC5-C7F1-484F-AE19-B60DE669FE66}" name="Total Internal Controls (European)" dataDxfId="68"/>
    <tableColumn id="9" xr3:uid="{42F619C0-B9A4-43F6-BC56-34AAFEEE3810}" name="gnomAD NFE AC" dataDxfId="67"/>
    <tableColumn id="10" xr3:uid="{03420A7C-0531-4DA6-A22B-9B576C8F61E8}" name="gnomAD NFE AN" dataDxfId="66"/>
    <tableColumn id="11" xr3:uid="{950D00E9-5939-4899-929E-A2FD5AE792F9}" name="gnomAD NFE AC homo" dataDxfId="65"/>
    <tableColumn id="12" xr3:uid="{A187D471-C3D5-4E7E-8C84-C23D0EA4005F}" name="OR gnomAD NFE" dataDxfId="64"/>
    <tableColumn id="13" xr3:uid="{BF7FA624-9464-4F95-8E15-7C4F22E63C3F}" name="IC95% gnomAD NFE" dataDxfId="63"/>
    <tableColumn id="14" xr3:uid="{E05A08EA-A3D4-4265-9DDB-7003A1B659E1}" name="p gnomAD NFE" dataDxfId="62"/>
    <tableColumn id="15" xr3:uid="{55EE1BF4-20F0-4B49-8742-CC4C93FB83C4}" name="Relative Contribution NFE" dataDxfId="61"/>
    <tableColumn id="16" xr3:uid="{DA612F21-B04F-45BD-B3AA-927B43903B21}" name="Estimated Penetramce NFE" dataDxfId="60"/>
    <tableColumn id="17" xr3:uid="{CFC692F0-080E-41DE-ADFF-E836DB8A0A0E}" name="OR (European)" dataDxfId="59"/>
    <tableColumn id="18" xr3:uid="{F4E2167F-8657-4618-9EC4-6D396EB5ECF6}" name="IC95% (European)" dataDxfId="58"/>
    <tableColumn id="19" xr3:uid="{DE96A246-DDEA-4E04-822D-0830DC406E7A}" name="P value (European)" dataDxfId="57"/>
    <tableColumn id="20" xr3:uid="{EE57A3F9-8885-4DB6-88E3-D5100663B77A}" name="Variant Cases (Global)" dataDxfId="56"/>
    <tableColumn id="21" xr3:uid="{22D6F437-6256-4740-BFEE-9533A0EBDF44}" name="Cases (Global)" dataDxfId="55"/>
    <tableColumn id="22" xr3:uid="{EF616436-F38A-415B-917B-28C2749889DE}" name="Variant Internal Controls (total)" dataDxfId="54"/>
    <tableColumn id="23" xr3:uid="{650FFDF3-4AAD-4401-A5EB-A03282B57783}" name="Internal Controls (total)" dataDxfId="53"/>
    <tableColumn id="24" xr3:uid="{00F21B68-E49C-4B62-842B-0119227AC797}" name="gnomAD global AC" dataDxfId="52"/>
    <tableColumn id="25" xr3:uid="{B4CE587D-8A7D-496D-8B1D-039BAB34E2B5}" name="gnomAD global AN" dataDxfId="51"/>
    <tableColumn id="26" xr3:uid="{D4F6E829-9F36-4557-9E1F-FFA05AEF7C8C}" name="gnomAD global AC homo" dataDxfId="50"/>
    <tableColumn id="27" xr3:uid="{B73AA8CF-EF72-429D-9BAB-33E66E389A8C}" name="OR gnomAD (global)" dataDxfId="49"/>
    <tableColumn id="28" xr3:uid="{DBA41AF2-3DD0-4734-B6E2-D4ECA86440A3}" name="IC95% gnomAD (globl)" dataDxfId="48"/>
    <tableColumn id="29" xr3:uid="{7707DB03-4793-498D-A7DB-4ABFEB303E44}" name="p gnomAD (global)" dataDxfId="47"/>
    <tableColumn id="30" xr3:uid="{AC0DC66A-D327-41F7-85E7-A7153A1D7261}" name="Relative Contribution (global)" dataDxfId="46"/>
    <tableColumn id="31" xr3:uid="{E6FFF177-FA94-4D44-B74C-542CDD9A3EEB}" name="Estimated Penetramce (global)" dataDxfId="45"/>
    <tableColumn id="32" xr3:uid="{0F615AB4-6109-4F79-B82B-6492C34CEC96}" name="OR (global)" dataDxfId="44"/>
    <tableColumn id="33" xr3:uid="{E2E3DD0A-8836-4960-A503-4A9C4EC1D8E0}" name="IC95% (global)" dataDxfId="43"/>
    <tableColumn id="34" xr3:uid="{DBC4C38D-D33C-4666-901A-80FDF442A55C}" name="P value (global)" dataDxfId="4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75949B-A7CD-4D92-B625-087223667236}" name="Tabla4" displayName="Tabla4" ref="A3:N31" totalsRowShown="0" headerRowDxfId="41" dataDxfId="39" headerRowBorderDxfId="40" tableBorderDxfId="38">
  <autoFilter ref="A3:N31" xr:uid="{C575949B-A7CD-4D92-B625-087223667236}"/>
  <tableColumns count="14">
    <tableColumn id="1" xr3:uid="{F08A93E5-DC02-40FF-83AA-6E75CCFFC0BD}" name="Gene" dataDxfId="37"/>
    <tableColumn id="2" xr3:uid="{3C6A3A49-DE3F-462B-BE4C-4B0A8158B4E8}" name="Variant" dataDxfId="36"/>
    <tableColumn id="3" xr3:uid="{C9ECDD41-8C58-41D1-8EFD-CD8684398299}" name="Zygosity" dataDxfId="35"/>
    <tableColumn id="4" xr3:uid="{65086614-47DC-4B7D-B23C-9362319C427E}" name="Pubmed" dataDxfId="34"/>
    <tableColumn id="5" xr3:uid="{D8DF3B04-EC0E-406D-A66C-3BAD8549451A}" name="First Author" dataDxfId="33"/>
    <tableColumn id="6" xr3:uid="{AFD79DA8-884F-4289-8AB5-7EBFA6631A48}" name="Year" dataDxfId="32"/>
    <tableColumn id="7" xr3:uid="{D898F5AF-7C4E-4572-880D-4C94B09B7B8F}" name="Family" dataDxfId="31"/>
    <tableColumn id="8" xr3:uid="{76A9457A-70DA-49B0-851E-9F6D1E33A009}" name="Patient" dataDxfId="30"/>
    <tableColumn id="9" xr3:uid="{2F565831-5659-492F-A5AD-7DE4A0C8FCDE}" name="Phenotype" dataDxfId="29"/>
    <tableColumn id="10" xr3:uid="{0708054A-5CE0-4CCE-9D90-AB3A171218BC}" name="Age of onset (years)" dataDxfId="28"/>
    <tableColumn id="11" xr3:uid="{2E71CCA1-9308-4D24-A999-001F3E3C222E}" name="Sex" dataDxfId="27"/>
    <tableColumn id="12" xr3:uid="{E9EC0805-2584-4DE0-848F-DC0881E0EA5D}" name="Outcome" dataDxfId="26"/>
    <tableColumn id="13" xr3:uid="{13311709-9EBB-402F-8D2B-A0A55DA62AF3}" name="Age of outcome (years)" dataDxfId="25"/>
    <tableColumn id="14" xr3:uid="{651275A9-919C-4728-ADB2-18B5946D15F8}" name="Relatives" dataDxfId="24"/>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A41EEC5-5027-45C3-A227-2BEBA671FEA7}" name="Tabla6" displayName="Tabla6" ref="A3:P17" totalsRowShown="0" headerRowDxfId="23" dataDxfId="22" tableBorderDxfId="21">
  <autoFilter ref="A3:P17" xr:uid="{FA41EEC5-5027-45C3-A227-2BEBA671FEA7}"/>
  <tableColumns count="16">
    <tableColumn id="1" xr3:uid="{79AEABBA-16A4-4A50-817D-43B3271CC5EB}" name="Gene" dataDxfId="20"/>
    <tableColumn id="2" xr3:uid="{52AD12BF-4A00-4D1B-90D1-144961C63BA7}" name="Variant" dataDxfId="19"/>
    <tableColumn id="3" xr3:uid="{CC7EF7B5-7F35-40A8-9C17-B1F78C644163}" name="dbSNP rs" dataDxfId="18"/>
    <tableColumn id="4" xr3:uid="{D171F941-95F0-4A88-9B13-71A3FC4E6C19}" name="gnomAD FAF" dataDxfId="17"/>
    <tableColumn id="5" xr3:uid="{C84732B4-AFB0-440C-8E49-B4F6FDAA6D8A}" name="FAF population" dataDxfId="16"/>
    <tableColumn id="6" xr3:uid="{267A550A-FB94-4045-9030-09FFE9FB8713}" name="Functional domain " dataDxfId="15"/>
    <tableColumn id="7" xr3:uid="{D10C3791-0908-4D17-9395-0BED5F3FC3E1}" name="Stablished HCM_Hotspot_domain (PMID), etiological fraction (EF)" dataDxfId="14"/>
    <tableColumn id="8" xr3:uid="{A381074C-3A41-4310-AC56-1FF83DBA77D0}" name="LP/P variants in the same residue" dataDxfId="13"/>
    <tableColumn id="9" xr3:uid="{7639B4F5-30AF-4FD0-98BE-8983A789CB86}" name="REVEL score" dataDxfId="12"/>
    <tableColumn id="10" xr3:uid="{BCBE777C-6241-45F9-8A68-AA228949269F}" name="Relevant functional evidence (PMID)" dataDxfId="11"/>
    <tableColumn id="11" xr3:uid="{A7CF796C-2624-43DA-B436-E53E73EEF5AC}" name="Functional evidence description" dataDxfId="10"/>
    <tableColumn id="12" xr3:uid="{430CF1BF-449F-44CF-B414-8CC600BA87C0}" name="Relevant clinical evidence (beyond isolated HCM probands) (PMID)" dataDxfId="9"/>
    <tableColumn id="13" xr3:uid="{728A1CF2-FC06-4F42-8DA2-F2EBB3C4290B}" name="Clinical evidence description" dataDxfId="8"/>
    <tableColumn id="14" xr3:uid="{300CD1D2-01FA-43BB-9E82-CA2699999051}" name="Enrichment replication in different cohorts/works (PMIDs), cohort, OR" dataDxfId="7"/>
    <tableColumn id="15" xr3:uid="{CFBD8F44-D5DC-4E51-BE17-A50163F2934E}" name="ClinVar_ID" dataDxfId="6"/>
    <tableColumn id="16" xr3:uid="{59DEA523-3F47-4253-9799-E218E649AE3E}" name="ClinVar class" dataDxfId="5"/>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9" dT="2025-03-01T11:46:44.15" personId="{DF8B75E9-CA17-4A67-91C9-46FFC7195F8C}" id="{3ACA53F7-29CF-499C-B152-26448901D83C}">
    <text xml:space="preserve">Changed as “NO” because only found in n=2 in McGurk and the enrichment is non-significant </text>
  </threadedComment>
  <threadedComment ref="N11" dT="2025-03-01T11:47:02.33" personId="{DF8B75E9-CA17-4A67-91C9-46FFC7195F8C}" id="{F938A781-FA10-4393-83ED-783C39BB12E3}">
    <text xml:space="preserve">Changed as “NO” because only found in n=2 in McGurk and the enrichment is non-significant 
</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2A86C-E3E9-4790-8995-E15CC2EABC2E}">
  <dimension ref="A1:B476"/>
  <sheetViews>
    <sheetView tabSelected="1" topLeftCell="A434" workbookViewId="0">
      <selection activeCell="F474" sqref="F474"/>
    </sheetView>
  </sheetViews>
  <sheetFormatPr defaultColWidth="10.81640625" defaultRowHeight="10.5" x14ac:dyDescent="0.25"/>
  <cols>
    <col min="1" max="1" width="9.453125" style="494" bestFit="1" customWidth="1"/>
    <col min="2" max="2" width="59.1796875" style="493" bestFit="1" customWidth="1"/>
    <col min="3" max="16384" width="10.81640625" style="493"/>
  </cols>
  <sheetData>
    <row r="1" spans="1:2" x14ac:dyDescent="0.25">
      <c r="A1" s="523" t="s">
        <v>6669</v>
      </c>
      <c r="B1" s="523"/>
    </row>
    <row r="3" spans="1:2" ht="11" thickBot="1" x14ac:dyDescent="0.3">
      <c r="A3" s="495" t="s">
        <v>789</v>
      </c>
      <c r="B3" s="496" t="s">
        <v>790</v>
      </c>
    </row>
    <row r="4" spans="1:2" x14ac:dyDescent="0.25">
      <c r="A4" s="494" t="s">
        <v>791</v>
      </c>
      <c r="B4" s="493" t="s">
        <v>792</v>
      </c>
    </row>
    <row r="5" spans="1:2" x14ac:dyDescent="0.25">
      <c r="A5" s="494" t="s">
        <v>793</v>
      </c>
      <c r="B5" s="493" t="s">
        <v>794</v>
      </c>
    </row>
    <row r="6" spans="1:2" x14ac:dyDescent="0.25">
      <c r="A6" s="494" t="s">
        <v>795</v>
      </c>
      <c r="B6" s="493" t="s">
        <v>796</v>
      </c>
    </row>
    <row r="7" spans="1:2" x14ac:dyDescent="0.25">
      <c r="A7" s="494" t="s">
        <v>797</v>
      </c>
      <c r="B7" s="493" t="s">
        <v>798</v>
      </c>
    </row>
    <row r="8" spans="1:2" x14ac:dyDescent="0.25">
      <c r="A8" s="494" t="s">
        <v>799</v>
      </c>
      <c r="B8" s="493" t="s">
        <v>800</v>
      </c>
    </row>
    <row r="9" spans="1:2" x14ac:dyDescent="0.25">
      <c r="A9" s="494" t="s">
        <v>801</v>
      </c>
      <c r="B9" s="493" t="s">
        <v>802</v>
      </c>
    </row>
    <row r="10" spans="1:2" x14ac:dyDescent="0.25">
      <c r="A10" s="494" t="s">
        <v>803</v>
      </c>
      <c r="B10" s="493" t="s">
        <v>804</v>
      </c>
    </row>
    <row r="11" spans="1:2" x14ac:dyDescent="0.25">
      <c r="A11" s="494" t="s">
        <v>805</v>
      </c>
      <c r="B11" s="493" t="s">
        <v>806</v>
      </c>
    </row>
    <row r="12" spans="1:2" x14ac:dyDescent="0.25">
      <c r="A12" s="494" t="s">
        <v>807</v>
      </c>
      <c r="B12" s="493" t="s">
        <v>808</v>
      </c>
    </row>
    <row r="13" spans="1:2" x14ac:dyDescent="0.25">
      <c r="A13" s="494" t="s">
        <v>308</v>
      </c>
      <c r="B13" s="493" t="s">
        <v>809</v>
      </c>
    </row>
    <row r="14" spans="1:2" x14ac:dyDescent="0.25">
      <c r="A14" s="494" t="s">
        <v>810</v>
      </c>
      <c r="B14" s="493" t="s">
        <v>811</v>
      </c>
    </row>
    <row r="15" spans="1:2" x14ac:dyDescent="0.25">
      <c r="A15" s="494" t="s">
        <v>812</v>
      </c>
      <c r="B15" s="493" t="s">
        <v>813</v>
      </c>
    </row>
    <row r="16" spans="1:2" x14ac:dyDescent="0.25">
      <c r="A16" s="494" t="s">
        <v>814</v>
      </c>
      <c r="B16" s="493" t="s">
        <v>815</v>
      </c>
    </row>
    <row r="17" spans="1:2" x14ac:dyDescent="0.25">
      <c r="A17" s="494" t="s">
        <v>816</v>
      </c>
      <c r="B17" s="493" t="s">
        <v>817</v>
      </c>
    </row>
    <row r="18" spans="1:2" x14ac:dyDescent="0.25">
      <c r="A18" s="494" t="s">
        <v>818</v>
      </c>
      <c r="B18" s="493" t="s">
        <v>819</v>
      </c>
    </row>
    <row r="19" spans="1:2" x14ac:dyDescent="0.25">
      <c r="A19" s="494" t="s">
        <v>820</v>
      </c>
      <c r="B19" s="493" t="s">
        <v>821</v>
      </c>
    </row>
    <row r="20" spans="1:2" x14ac:dyDescent="0.25">
      <c r="A20" s="494" t="s">
        <v>822</v>
      </c>
      <c r="B20" s="493" t="s">
        <v>823</v>
      </c>
    </row>
    <row r="21" spans="1:2" x14ac:dyDescent="0.25">
      <c r="A21" s="494" t="s">
        <v>824</v>
      </c>
      <c r="B21" s="493" t="s">
        <v>825</v>
      </c>
    </row>
    <row r="22" spans="1:2" x14ac:dyDescent="0.25">
      <c r="A22" s="494" t="s">
        <v>826</v>
      </c>
      <c r="B22" s="493" t="s">
        <v>827</v>
      </c>
    </row>
    <row r="23" spans="1:2" x14ac:dyDescent="0.25">
      <c r="A23" s="494" t="s">
        <v>828</v>
      </c>
      <c r="B23" s="493" t="s">
        <v>829</v>
      </c>
    </row>
    <row r="24" spans="1:2" x14ac:dyDescent="0.25">
      <c r="A24" s="497" t="s">
        <v>830</v>
      </c>
      <c r="B24" s="493" t="s">
        <v>831</v>
      </c>
    </row>
    <row r="25" spans="1:2" x14ac:dyDescent="0.25">
      <c r="A25" s="494" t="s">
        <v>832</v>
      </c>
      <c r="B25" s="493" t="s">
        <v>833</v>
      </c>
    </row>
    <row r="26" spans="1:2" x14ac:dyDescent="0.25">
      <c r="A26" s="494" t="s">
        <v>834</v>
      </c>
      <c r="B26" s="493" t="s">
        <v>835</v>
      </c>
    </row>
    <row r="27" spans="1:2" x14ac:dyDescent="0.25">
      <c r="A27" s="494" t="s">
        <v>836</v>
      </c>
      <c r="B27" s="493" t="s">
        <v>837</v>
      </c>
    </row>
    <row r="28" spans="1:2" x14ac:dyDescent="0.25">
      <c r="A28" s="494" t="s">
        <v>838</v>
      </c>
      <c r="B28" s="493" t="s">
        <v>839</v>
      </c>
    </row>
    <row r="29" spans="1:2" x14ac:dyDescent="0.25">
      <c r="A29" s="494" t="s">
        <v>840</v>
      </c>
      <c r="B29" s="493" t="s">
        <v>841</v>
      </c>
    </row>
    <row r="30" spans="1:2" x14ac:dyDescent="0.25">
      <c r="A30" s="494" t="s">
        <v>196</v>
      </c>
      <c r="B30" s="493" t="s">
        <v>842</v>
      </c>
    </row>
    <row r="31" spans="1:2" x14ac:dyDescent="0.25">
      <c r="A31" s="494" t="s">
        <v>843</v>
      </c>
      <c r="B31" s="493" t="s">
        <v>844</v>
      </c>
    </row>
    <row r="32" spans="1:2" x14ac:dyDescent="0.25">
      <c r="A32" s="494" t="s">
        <v>845</v>
      </c>
      <c r="B32" s="493" t="s">
        <v>846</v>
      </c>
    </row>
    <row r="33" spans="1:2" x14ac:dyDescent="0.25">
      <c r="A33" s="494" t="s">
        <v>847</v>
      </c>
      <c r="B33" s="493" t="s">
        <v>848</v>
      </c>
    </row>
    <row r="34" spans="1:2" x14ac:dyDescent="0.25">
      <c r="A34" s="494" t="s">
        <v>849</v>
      </c>
      <c r="B34" s="493" t="s">
        <v>850</v>
      </c>
    </row>
    <row r="35" spans="1:2" x14ac:dyDescent="0.25">
      <c r="A35" s="494" t="s">
        <v>851</v>
      </c>
      <c r="B35" s="493" t="s">
        <v>852</v>
      </c>
    </row>
    <row r="36" spans="1:2" x14ac:dyDescent="0.25">
      <c r="A36" s="494" t="s">
        <v>853</v>
      </c>
      <c r="B36" s="493" t="s">
        <v>854</v>
      </c>
    </row>
    <row r="37" spans="1:2" x14ac:dyDescent="0.25">
      <c r="A37" s="494" t="s">
        <v>855</v>
      </c>
      <c r="B37" s="493" t="s">
        <v>856</v>
      </c>
    </row>
    <row r="38" spans="1:2" x14ac:dyDescent="0.25">
      <c r="A38" s="494" t="s">
        <v>857</v>
      </c>
      <c r="B38" s="493" t="s">
        <v>858</v>
      </c>
    </row>
    <row r="39" spans="1:2" x14ac:dyDescent="0.25">
      <c r="A39" s="494" t="s">
        <v>859</v>
      </c>
      <c r="B39" s="493" t="s">
        <v>860</v>
      </c>
    </row>
    <row r="40" spans="1:2" x14ac:dyDescent="0.25">
      <c r="A40" s="494" t="s">
        <v>861</v>
      </c>
      <c r="B40" s="493" t="s">
        <v>862</v>
      </c>
    </row>
    <row r="41" spans="1:2" x14ac:dyDescent="0.25">
      <c r="A41" s="494" t="s">
        <v>863</v>
      </c>
      <c r="B41" s="493" t="s">
        <v>864</v>
      </c>
    </row>
    <row r="42" spans="1:2" x14ac:dyDescent="0.25">
      <c r="A42" s="494" t="s">
        <v>865</v>
      </c>
      <c r="B42" s="493" t="s">
        <v>866</v>
      </c>
    </row>
    <row r="43" spans="1:2" x14ac:dyDescent="0.25">
      <c r="A43" s="494" t="s">
        <v>867</v>
      </c>
      <c r="B43" s="493" t="s">
        <v>868</v>
      </c>
    </row>
    <row r="44" spans="1:2" x14ac:dyDescent="0.25">
      <c r="A44" s="494" t="s">
        <v>869</v>
      </c>
      <c r="B44" s="493" t="s">
        <v>870</v>
      </c>
    </row>
    <row r="45" spans="1:2" x14ac:dyDescent="0.25">
      <c r="A45" s="494" t="s">
        <v>871</v>
      </c>
      <c r="B45" s="493" t="s">
        <v>872</v>
      </c>
    </row>
    <row r="46" spans="1:2" x14ac:dyDescent="0.25">
      <c r="A46" s="494" t="s">
        <v>873</v>
      </c>
      <c r="B46" s="493" t="s">
        <v>874</v>
      </c>
    </row>
    <row r="47" spans="1:2" x14ac:dyDescent="0.25">
      <c r="A47" s="494" t="s">
        <v>875</v>
      </c>
      <c r="B47" s="493" t="s">
        <v>876</v>
      </c>
    </row>
    <row r="48" spans="1:2" x14ac:dyDescent="0.25">
      <c r="A48" s="494" t="s">
        <v>877</v>
      </c>
      <c r="B48" s="493" t="s">
        <v>878</v>
      </c>
    </row>
    <row r="49" spans="1:2" x14ac:dyDescent="0.25">
      <c r="A49" s="494" t="s">
        <v>879</v>
      </c>
      <c r="B49" s="493" t="s">
        <v>880</v>
      </c>
    </row>
    <row r="50" spans="1:2" x14ac:dyDescent="0.25">
      <c r="A50" s="494" t="s">
        <v>881</v>
      </c>
      <c r="B50" s="493" t="s">
        <v>882</v>
      </c>
    </row>
    <row r="51" spans="1:2" x14ac:dyDescent="0.25">
      <c r="A51" s="494" t="s">
        <v>883</v>
      </c>
      <c r="B51" s="493" t="s">
        <v>884</v>
      </c>
    </row>
    <row r="52" spans="1:2" x14ac:dyDescent="0.25">
      <c r="A52" s="494" t="s">
        <v>885</v>
      </c>
      <c r="B52" s="493" t="s">
        <v>886</v>
      </c>
    </row>
    <row r="53" spans="1:2" x14ac:dyDescent="0.25">
      <c r="A53" s="494" t="s">
        <v>887</v>
      </c>
      <c r="B53" s="493" t="s">
        <v>888</v>
      </c>
    </row>
    <row r="54" spans="1:2" x14ac:dyDescent="0.25">
      <c r="A54" s="494" t="s">
        <v>889</v>
      </c>
      <c r="B54" s="493" t="s">
        <v>890</v>
      </c>
    </row>
    <row r="55" spans="1:2" x14ac:dyDescent="0.25">
      <c r="A55" s="494" t="s">
        <v>891</v>
      </c>
      <c r="B55" s="493" t="s">
        <v>892</v>
      </c>
    </row>
    <row r="56" spans="1:2" x14ac:dyDescent="0.25">
      <c r="A56" s="494" t="s">
        <v>893</v>
      </c>
      <c r="B56" s="493" t="s">
        <v>894</v>
      </c>
    </row>
    <row r="57" spans="1:2" x14ac:dyDescent="0.25">
      <c r="A57" s="494" t="s">
        <v>895</v>
      </c>
      <c r="B57" s="493" t="s">
        <v>896</v>
      </c>
    </row>
    <row r="58" spans="1:2" x14ac:dyDescent="0.25">
      <c r="A58" s="494" t="s">
        <v>897</v>
      </c>
      <c r="B58" s="493" t="s">
        <v>898</v>
      </c>
    </row>
    <row r="59" spans="1:2" x14ac:dyDescent="0.25">
      <c r="A59" s="494" t="s">
        <v>899</v>
      </c>
      <c r="B59" s="493" t="s">
        <v>900</v>
      </c>
    </row>
    <row r="60" spans="1:2" x14ac:dyDescent="0.25">
      <c r="A60" s="494" t="s">
        <v>901</v>
      </c>
      <c r="B60" s="493" t="s">
        <v>900</v>
      </c>
    </row>
    <row r="61" spans="1:2" x14ac:dyDescent="0.25">
      <c r="A61" s="494" t="s">
        <v>902</v>
      </c>
      <c r="B61" s="493" t="s">
        <v>900</v>
      </c>
    </row>
    <row r="62" spans="1:2" x14ac:dyDescent="0.25">
      <c r="A62" s="494" t="s">
        <v>903</v>
      </c>
      <c r="B62" s="493" t="s">
        <v>904</v>
      </c>
    </row>
    <row r="63" spans="1:2" x14ac:dyDescent="0.25">
      <c r="A63" s="494" t="s">
        <v>905</v>
      </c>
      <c r="B63" s="493" t="s">
        <v>906</v>
      </c>
    </row>
    <row r="64" spans="1:2" x14ac:dyDescent="0.25">
      <c r="A64" s="494" t="s">
        <v>907</v>
      </c>
      <c r="B64" s="493" t="s">
        <v>908</v>
      </c>
    </row>
    <row r="65" spans="1:2" x14ac:dyDescent="0.25">
      <c r="A65" s="494" t="s">
        <v>909</v>
      </c>
      <c r="B65" s="493" t="s">
        <v>910</v>
      </c>
    </row>
    <row r="66" spans="1:2" x14ac:dyDescent="0.25">
      <c r="A66" s="494" t="s">
        <v>911</v>
      </c>
      <c r="B66" s="493" t="s">
        <v>912</v>
      </c>
    </row>
    <row r="67" spans="1:2" x14ac:dyDescent="0.25">
      <c r="A67" s="494" t="s">
        <v>913</v>
      </c>
      <c r="B67" s="493" t="s">
        <v>914</v>
      </c>
    </row>
    <row r="68" spans="1:2" x14ac:dyDescent="0.25">
      <c r="A68" s="494" t="s">
        <v>915</v>
      </c>
      <c r="B68" s="493" t="s">
        <v>916</v>
      </c>
    </row>
    <row r="69" spans="1:2" x14ac:dyDescent="0.25">
      <c r="A69" s="494" t="s">
        <v>917</v>
      </c>
      <c r="B69" s="493" t="s">
        <v>918</v>
      </c>
    </row>
    <row r="70" spans="1:2" x14ac:dyDescent="0.25">
      <c r="A70" s="494" t="s">
        <v>919</v>
      </c>
      <c r="B70" s="493" t="s">
        <v>920</v>
      </c>
    </row>
    <row r="71" spans="1:2" x14ac:dyDescent="0.25">
      <c r="A71" s="494" t="s">
        <v>921</v>
      </c>
      <c r="B71" s="493" t="s">
        <v>922</v>
      </c>
    </row>
    <row r="72" spans="1:2" x14ac:dyDescent="0.25">
      <c r="A72" s="494" t="s">
        <v>923</v>
      </c>
      <c r="B72" s="493" t="s">
        <v>924</v>
      </c>
    </row>
    <row r="73" spans="1:2" x14ac:dyDescent="0.25">
      <c r="A73" s="494" t="s">
        <v>925</v>
      </c>
      <c r="B73" s="493" t="s">
        <v>926</v>
      </c>
    </row>
    <row r="74" spans="1:2" x14ac:dyDescent="0.25">
      <c r="A74" s="494" t="s">
        <v>927</v>
      </c>
      <c r="B74" s="493" t="s">
        <v>928</v>
      </c>
    </row>
    <row r="75" spans="1:2" x14ac:dyDescent="0.25">
      <c r="A75" s="494" t="s">
        <v>929</v>
      </c>
      <c r="B75" s="493" t="s">
        <v>930</v>
      </c>
    </row>
    <row r="76" spans="1:2" x14ac:dyDescent="0.25">
      <c r="A76" s="494" t="s">
        <v>931</v>
      </c>
      <c r="B76" s="493" t="s">
        <v>932</v>
      </c>
    </row>
    <row r="77" spans="1:2" x14ac:dyDescent="0.25">
      <c r="A77" s="494" t="s">
        <v>933</v>
      </c>
      <c r="B77" s="493" t="s">
        <v>934</v>
      </c>
    </row>
    <row r="78" spans="1:2" x14ac:dyDescent="0.25">
      <c r="A78" s="494" t="s">
        <v>935</v>
      </c>
      <c r="B78" s="493" t="s">
        <v>936</v>
      </c>
    </row>
    <row r="79" spans="1:2" x14ac:dyDescent="0.25">
      <c r="A79" s="494" t="s">
        <v>937</v>
      </c>
      <c r="B79" s="493" t="s">
        <v>938</v>
      </c>
    </row>
    <row r="80" spans="1:2" x14ac:dyDescent="0.25">
      <c r="A80" s="494" t="s">
        <v>939</v>
      </c>
      <c r="B80" s="493" t="s">
        <v>940</v>
      </c>
    </row>
    <row r="81" spans="1:2" x14ac:dyDescent="0.25">
      <c r="A81" s="494" t="s">
        <v>941</v>
      </c>
      <c r="B81" s="493" t="s">
        <v>942</v>
      </c>
    </row>
    <row r="82" spans="1:2" x14ac:dyDescent="0.25">
      <c r="A82" s="494" t="s">
        <v>943</v>
      </c>
      <c r="B82" s="493" t="s">
        <v>944</v>
      </c>
    </row>
    <row r="83" spans="1:2" x14ac:dyDescent="0.25">
      <c r="A83" s="494" t="s">
        <v>945</v>
      </c>
      <c r="B83" s="493" t="s">
        <v>946</v>
      </c>
    </row>
    <row r="84" spans="1:2" x14ac:dyDescent="0.25">
      <c r="A84" s="494" t="s">
        <v>947</v>
      </c>
      <c r="B84" s="493" t="s">
        <v>948</v>
      </c>
    </row>
    <row r="85" spans="1:2" x14ac:dyDescent="0.25">
      <c r="A85" s="494" t="s">
        <v>949</v>
      </c>
      <c r="B85" s="493" t="s">
        <v>950</v>
      </c>
    </row>
    <row r="86" spans="1:2" x14ac:dyDescent="0.25">
      <c r="A86" s="494" t="s">
        <v>951</v>
      </c>
      <c r="B86" s="493" t="s">
        <v>952</v>
      </c>
    </row>
    <row r="87" spans="1:2" x14ac:dyDescent="0.25">
      <c r="A87" s="494" t="s">
        <v>953</v>
      </c>
      <c r="B87" s="493" t="s">
        <v>954</v>
      </c>
    </row>
    <row r="88" spans="1:2" x14ac:dyDescent="0.25">
      <c r="A88" s="494" t="s">
        <v>955</v>
      </c>
      <c r="B88" s="493" t="s">
        <v>956</v>
      </c>
    </row>
    <row r="89" spans="1:2" x14ac:dyDescent="0.25">
      <c r="A89" s="494" t="s">
        <v>957</v>
      </c>
      <c r="B89" s="493" t="s">
        <v>958</v>
      </c>
    </row>
    <row r="90" spans="1:2" x14ac:dyDescent="0.25">
      <c r="A90" s="494" t="s">
        <v>959</v>
      </c>
      <c r="B90" s="493" t="s">
        <v>960</v>
      </c>
    </row>
    <row r="91" spans="1:2" x14ac:dyDescent="0.25">
      <c r="A91" s="494" t="s">
        <v>961</v>
      </c>
      <c r="B91" s="493" t="s">
        <v>962</v>
      </c>
    </row>
    <row r="92" spans="1:2" x14ac:dyDescent="0.25">
      <c r="A92" s="494" t="s">
        <v>963</v>
      </c>
      <c r="B92" s="493" t="s">
        <v>964</v>
      </c>
    </row>
    <row r="93" spans="1:2" x14ac:dyDescent="0.25">
      <c r="A93" s="494" t="s">
        <v>965</v>
      </c>
      <c r="B93" s="493" t="s">
        <v>966</v>
      </c>
    </row>
    <row r="94" spans="1:2" x14ac:dyDescent="0.25">
      <c r="A94" s="494" t="s">
        <v>967</v>
      </c>
      <c r="B94" s="493" t="s">
        <v>968</v>
      </c>
    </row>
    <row r="95" spans="1:2" x14ac:dyDescent="0.25">
      <c r="A95" s="494" t="s">
        <v>969</v>
      </c>
      <c r="B95" s="493" t="s">
        <v>970</v>
      </c>
    </row>
    <row r="96" spans="1:2" x14ac:dyDescent="0.25">
      <c r="A96" s="494" t="s">
        <v>971</v>
      </c>
      <c r="B96" s="493" t="s">
        <v>972</v>
      </c>
    </row>
    <row r="97" spans="1:2" x14ac:dyDescent="0.25">
      <c r="A97" s="494" t="s">
        <v>973</v>
      </c>
      <c r="B97" s="493" t="s">
        <v>974</v>
      </c>
    </row>
    <row r="98" spans="1:2" x14ac:dyDescent="0.25">
      <c r="A98" s="494" t="s">
        <v>975</v>
      </c>
      <c r="B98" s="493" t="s">
        <v>976</v>
      </c>
    </row>
    <row r="99" spans="1:2" x14ac:dyDescent="0.25">
      <c r="A99" s="494" t="s">
        <v>977</v>
      </c>
      <c r="B99" s="493" t="s">
        <v>978</v>
      </c>
    </row>
    <row r="100" spans="1:2" x14ac:dyDescent="0.25">
      <c r="A100" s="494" t="s">
        <v>979</v>
      </c>
      <c r="B100" s="493" t="s">
        <v>980</v>
      </c>
    </row>
    <row r="101" spans="1:2" x14ac:dyDescent="0.25">
      <c r="A101" s="494" t="s">
        <v>981</v>
      </c>
      <c r="B101" s="493" t="s">
        <v>982</v>
      </c>
    </row>
    <row r="102" spans="1:2" x14ac:dyDescent="0.25">
      <c r="A102" s="494" t="s">
        <v>983</v>
      </c>
      <c r="B102" s="493" t="s">
        <v>984</v>
      </c>
    </row>
    <row r="103" spans="1:2" x14ac:dyDescent="0.25">
      <c r="A103" s="494" t="s">
        <v>985</v>
      </c>
      <c r="B103" s="493" t="s">
        <v>986</v>
      </c>
    </row>
    <row r="104" spans="1:2" x14ac:dyDescent="0.25">
      <c r="A104" s="494" t="s">
        <v>987</v>
      </c>
      <c r="B104" s="493" t="s">
        <v>988</v>
      </c>
    </row>
    <row r="105" spans="1:2" x14ac:dyDescent="0.25">
      <c r="A105" s="494" t="s">
        <v>989</v>
      </c>
      <c r="B105" s="493" t="s">
        <v>990</v>
      </c>
    </row>
    <row r="106" spans="1:2" x14ac:dyDescent="0.25">
      <c r="A106" s="494" t="s">
        <v>991</v>
      </c>
      <c r="B106" s="493" t="s">
        <v>992</v>
      </c>
    </row>
    <row r="107" spans="1:2" x14ac:dyDescent="0.25">
      <c r="A107" s="494" t="s">
        <v>993</v>
      </c>
      <c r="B107" s="493" t="s">
        <v>994</v>
      </c>
    </row>
    <row r="108" spans="1:2" x14ac:dyDescent="0.25">
      <c r="A108" s="494" t="s">
        <v>995</v>
      </c>
      <c r="B108" s="493" t="s">
        <v>996</v>
      </c>
    </row>
    <row r="109" spans="1:2" x14ac:dyDescent="0.25">
      <c r="A109" s="494" t="s">
        <v>197</v>
      </c>
      <c r="B109" s="493" t="s">
        <v>997</v>
      </c>
    </row>
    <row r="110" spans="1:2" x14ac:dyDescent="0.25">
      <c r="A110" s="494" t="s">
        <v>998</v>
      </c>
      <c r="B110" s="493" t="s">
        <v>999</v>
      </c>
    </row>
    <row r="111" spans="1:2" x14ac:dyDescent="0.25">
      <c r="A111" s="494" t="s">
        <v>1000</v>
      </c>
      <c r="B111" s="493" t="s">
        <v>1001</v>
      </c>
    </row>
    <row r="112" spans="1:2" x14ac:dyDescent="0.25">
      <c r="A112" s="494" t="s">
        <v>1002</v>
      </c>
      <c r="B112" s="493" t="s">
        <v>1003</v>
      </c>
    </row>
    <row r="113" spans="1:2" x14ac:dyDescent="0.25">
      <c r="A113" s="494" t="s">
        <v>1004</v>
      </c>
      <c r="B113" s="493" t="s">
        <v>1005</v>
      </c>
    </row>
    <row r="114" spans="1:2" x14ac:dyDescent="0.25">
      <c r="A114" s="494" t="s">
        <v>1006</v>
      </c>
      <c r="B114" s="493" t="s">
        <v>1007</v>
      </c>
    </row>
    <row r="115" spans="1:2" x14ac:dyDescent="0.25">
      <c r="A115" s="494" t="s">
        <v>1008</v>
      </c>
      <c r="B115" s="493" t="s">
        <v>1009</v>
      </c>
    </row>
    <row r="116" spans="1:2" x14ac:dyDescent="0.25">
      <c r="A116" s="494" t="s">
        <v>203</v>
      </c>
      <c r="B116" s="493" t="s">
        <v>1010</v>
      </c>
    </row>
    <row r="117" spans="1:2" x14ac:dyDescent="0.25">
      <c r="A117" s="494" t="s">
        <v>1011</v>
      </c>
      <c r="B117" s="493" t="s">
        <v>1012</v>
      </c>
    </row>
    <row r="118" spans="1:2" x14ac:dyDescent="0.25">
      <c r="A118" s="494" t="s">
        <v>1013</v>
      </c>
      <c r="B118" s="493" t="s">
        <v>1014</v>
      </c>
    </row>
    <row r="119" spans="1:2" x14ac:dyDescent="0.25">
      <c r="A119" s="494" t="s">
        <v>1015</v>
      </c>
      <c r="B119" s="493" t="s">
        <v>1016</v>
      </c>
    </row>
    <row r="120" spans="1:2" x14ac:dyDescent="0.25">
      <c r="A120" s="494" t="s">
        <v>1017</v>
      </c>
      <c r="B120" s="493" t="s">
        <v>1018</v>
      </c>
    </row>
    <row r="121" spans="1:2" x14ac:dyDescent="0.25">
      <c r="A121" s="494" t="s">
        <v>1019</v>
      </c>
      <c r="B121" s="493" t="s">
        <v>1020</v>
      </c>
    </row>
    <row r="122" spans="1:2" x14ac:dyDescent="0.25">
      <c r="A122" s="494" t="s">
        <v>1021</v>
      </c>
      <c r="B122" s="493" t="s">
        <v>1022</v>
      </c>
    </row>
    <row r="123" spans="1:2" x14ac:dyDescent="0.25">
      <c r="A123" s="494" t="s">
        <v>1023</v>
      </c>
      <c r="B123" s="493" t="s">
        <v>1024</v>
      </c>
    </row>
    <row r="124" spans="1:2" x14ac:dyDescent="0.25">
      <c r="A124" s="494" t="s">
        <v>1025</v>
      </c>
      <c r="B124" s="493" t="s">
        <v>1026</v>
      </c>
    </row>
    <row r="125" spans="1:2" x14ac:dyDescent="0.25">
      <c r="A125" s="494" t="s">
        <v>1027</v>
      </c>
      <c r="B125" s="493" t="s">
        <v>1028</v>
      </c>
    </row>
    <row r="126" spans="1:2" x14ac:dyDescent="0.25">
      <c r="A126" s="494" t="s">
        <v>1029</v>
      </c>
      <c r="B126" s="493" t="s">
        <v>1030</v>
      </c>
    </row>
    <row r="127" spans="1:2" x14ac:dyDescent="0.25">
      <c r="A127" s="494" t="s">
        <v>1031</v>
      </c>
      <c r="B127" s="493" t="s">
        <v>1032</v>
      </c>
    </row>
    <row r="128" spans="1:2" x14ac:dyDescent="0.25">
      <c r="A128" s="494" t="s">
        <v>1033</v>
      </c>
      <c r="B128" s="493" t="s">
        <v>1034</v>
      </c>
    </row>
    <row r="129" spans="1:2" x14ac:dyDescent="0.25">
      <c r="A129" s="494" t="s">
        <v>1035</v>
      </c>
      <c r="B129" s="493" t="s">
        <v>1036</v>
      </c>
    </row>
    <row r="130" spans="1:2" x14ac:dyDescent="0.25">
      <c r="A130" s="494" t="s">
        <v>1037</v>
      </c>
      <c r="B130" s="493" t="s">
        <v>1038</v>
      </c>
    </row>
    <row r="131" spans="1:2" x14ac:dyDescent="0.25">
      <c r="A131" s="494" t="s">
        <v>1039</v>
      </c>
      <c r="B131" s="493" t="s">
        <v>1040</v>
      </c>
    </row>
    <row r="132" spans="1:2" x14ac:dyDescent="0.25">
      <c r="A132" s="494" t="s">
        <v>1041</v>
      </c>
      <c r="B132" s="493" t="s">
        <v>1042</v>
      </c>
    </row>
    <row r="133" spans="1:2" x14ac:dyDescent="0.25">
      <c r="A133" s="494" t="s">
        <v>1043</v>
      </c>
      <c r="B133" s="493" t="s">
        <v>1044</v>
      </c>
    </row>
    <row r="134" spans="1:2" x14ac:dyDescent="0.25">
      <c r="A134" s="494" t="s">
        <v>1045</v>
      </c>
      <c r="B134" s="493" t="s">
        <v>1046</v>
      </c>
    </row>
    <row r="135" spans="1:2" x14ac:dyDescent="0.25">
      <c r="A135" s="494" t="s">
        <v>1047</v>
      </c>
      <c r="B135" s="493" t="s">
        <v>1048</v>
      </c>
    </row>
    <row r="136" spans="1:2" x14ac:dyDescent="0.25">
      <c r="A136" s="494" t="s">
        <v>1049</v>
      </c>
      <c r="B136" s="493" t="s">
        <v>1050</v>
      </c>
    </row>
    <row r="137" spans="1:2" x14ac:dyDescent="0.25">
      <c r="A137" s="494" t="s">
        <v>1051</v>
      </c>
      <c r="B137" s="493" t="s">
        <v>1052</v>
      </c>
    </row>
    <row r="138" spans="1:2" x14ac:dyDescent="0.25">
      <c r="A138" s="494" t="s">
        <v>1053</v>
      </c>
      <c r="B138" s="493" t="s">
        <v>1054</v>
      </c>
    </row>
    <row r="139" spans="1:2" x14ac:dyDescent="0.25">
      <c r="A139" s="494" t="s">
        <v>1055</v>
      </c>
      <c r="B139" s="493" t="s">
        <v>1056</v>
      </c>
    </row>
    <row r="140" spans="1:2" x14ac:dyDescent="0.25">
      <c r="A140" s="494" t="s">
        <v>1057</v>
      </c>
      <c r="B140" s="493" t="s">
        <v>1058</v>
      </c>
    </row>
    <row r="141" spans="1:2" x14ac:dyDescent="0.25">
      <c r="A141" s="494" t="s">
        <v>1059</v>
      </c>
      <c r="B141" s="493" t="s">
        <v>1060</v>
      </c>
    </row>
    <row r="142" spans="1:2" x14ac:dyDescent="0.25">
      <c r="A142" s="494" t="s">
        <v>1061</v>
      </c>
      <c r="B142" s="493" t="s">
        <v>1062</v>
      </c>
    </row>
    <row r="143" spans="1:2" x14ac:dyDescent="0.25">
      <c r="A143" s="494" t="s">
        <v>1063</v>
      </c>
      <c r="B143" s="493" t="s">
        <v>1064</v>
      </c>
    </row>
    <row r="144" spans="1:2" x14ac:dyDescent="0.25">
      <c r="A144" s="494" t="s">
        <v>1065</v>
      </c>
      <c r="B144" s="493" t="s">
        <v>1066</v>
      </c>
    </row>
    <row r="145" spans="1:2" x14ac:dyDescent="0.25">
      <c r="A145" s="494" t="s">
        <v>1067</v>
      </c>
      <c r="B145" s="493" t="s">
        <v>1068</v>
      </c>
    </row>
    <row r="146" spans="1:2" x14ac:dyDescent="0.25">
      <c r="A146" s="494" t="s">
        <v>1069</v>
      </c>
      <c r="B146" s="493" t="s">
        <v>1070</v>
      </c>
    </row>
    <row r="147" spans="1:2" x14ac:dyDescent="0.25">
      <c r="A147" s="494" t="s">
        <v>107</v>
      </c>
      <c r="B147" s="493" t="s">
        <v>1071</v>
      </c>
    </row>
    <row r="148" spans="1:2" x14ac:dyDescent="0.25">
      <c r="A148" s="494" t="s">
        <v>1072</v>
      </c>
      <c r="B148" s="493" t="s">
        <v>1073</v>
      </c>
    </row>
    <row r="149" spans="1:2" x14ac:dyDescent="0.25">
      <c r="A149" s="494" t="s">
        <v>1074</v>
      </c>
      <c r="B149" s="493" t="s">
        <v>1075</v>
      </c>
    </row>
    <row r="150" spans="1:2" x14ac:dyDescent="0.25">
      <c r="A150" s="494" t="s">
        <v>1076</v>
      </c>
      <c r="B150" s="493" t="s">
        <v>1077</v>
      </c>
    </row>
    <row r="151" spans="1:2" x14ac:dyDescent="0.25">
      <c r="A151" s="494" t="s">
        <v>1078</v>
      </c>
      <c r="B151" s="493" t="s">
        <v>1079</v>
      </c>
    </row>
    <row r="152" spans="1:2" x14ac:dyDescent="0.25">
      <c r="A152" s="494" t="s">
        <v>120</v>
      </c>
      <c r="B152" s="493" t="s">
        <v>1080</v>
      </c>
    </row>
    <row r="153" spans="1:2" x14ac:dyDescent="0.25">
      <c r="A153" s="494" t="s">
        <v>1081</v>
      </c>
      <c r="B153" s="493" t="s">
        <v>1082</v>
      </c>
    </row>
    <row r="154" spans="1:2" x14ac:dyDescent="0.25">
      <c r="A154" s="494" t="s">
        <v>1083</v>
      </c>
      <c r="B154" s="493" t="s">
        <v>1084</v>
      </c>
    </row>
    <row r="155" spans="1:2" x14ac:dyDescent="0.25">
      <c r="A155" s="494" t="s">
        <v>1085</v>
      </c>
      <c r="B155" s="493" t="s">
        <v>1086</v>
      </c>
    </row>
    <row r="156" spans="1:2" x14ac:dyDescent="0.25">
      <c r="A156" s="494" t="s">
        <v>1087</v>
      </c>
      <c r="B156" s="493" t="s">
        <v>1088</v>
      </c>
    </row>
    <row r="157" spans="1:2" x14ac:dyDescent="0.25">
      <c r="A157" s="494" t="s">
        <v>1089</v>
      </c>
      <c r="B157" s="493" t="s">
        <v>1090</v>
      </c>
    </row>
    <row r="158" spans="1:2" x14ac:dyDescent="0.25">
      <c r="A158" s="494" t="s">
        <v>1091</v>
      </c>
      <c r="B158" s="493" t="s">
        <v>1092</v>
      </c>
    </row>
    <row r="159" spans="1:2" x14ac:dyDescent="0.25">
      <c r="A159" s="494" t="s">
        <v>1093</v>
      </c>
      <c r="B159" s="493" t="s">
        <v>1094</v>
      </c>
    </row>
    <row r="160" spans="1:2" x14ac:dyDescent="0.25">
      <c r="A160" s="494" t="s">
        <v>1095</v>
      </c>
      <c r="B160" s="493" t="s">
        <v>1096</v>
      </c>
    </row>
    <row r="161" spans="1:2" x14ac:dyDescent="0.25">
      <c r="A161" s="494" t="s">
        <v>1097</v>
      </c>
      <c r="B161" s="493" t="s">
        <v>1098</v>
      </c>
    </row>
    <row r="162" spans="1:2" x14ac:dyDescent="0.25">
      <c r="A162" s="494" t="s">
        <v>1099</v>
      </c>
      <c r="B162" s="493" t="s">
        <v>1100</v>
      </c>
    </row>
    <row r="163" spans="1:2" x14ac:dyDescent="0.25">
      <c r="A163" s="494" t="s">
        <v>1101</v>
      </c>
      <c r="B163" s="493" t="s">
        <v>1102</v>
      </c>
    </row>
    <row r="164" spans="1:2" x14ac:dyDescent="0.25">
      <c r="A164" s="494" t="s">
        <v>1103</v>
      </c>
      <c r="B164" s="493" t="s">
        <v>1104</v>
      </c>
    </row>
    <row r="165" spans="1:2" x14ac:dyDescent="0.25">
      <c r="A165" s="494" t="s">
        <v>1105</v>
      </c>
      <c r="B165" s="493" t="s">
        <v>1106</v>
      </c>
    </row>
    <row r="166" spans="1:2" x14ac:dyDescent="0.25">
      <c r="A166" s="494" t="s">
        <v>1107</v>
      </c>
      <c r="B166" s="493" t="s">
        <v>1108</v>
      </c>
    </row>
    <row r="167" spans="1:2" x14ac:dyDescent="0.25">
      <c r="A167" s="494" t="s">
        <v>1109</v>
      </c>
      <c r="B167" s="493" t="s">
        <v>1110</v>
      </c>
    </row>
    <row r="168" spans="1:2" x14ac:dyDescent="0.25">
      <c r="A168" s="494" t="s">
        <v>1111</v>
      </c>
      <c r="B168" s="493" t="s">
        <v>1112</v>
      </c>
    </row>
    <row r="169" spans="1:2" x14ac:dyDescent="0.25">
      <c r="A169" s="494" t="s">
        <v>1113</v>
      </c>
      <c r="B169" s="493" t="s">
        <v>1114</v>
      </c>
    </row>
    <row r="170" spans="1:2" x14ac:dyDescent="0.25">
      <c r="A170" s="494" t="s">
        <v>1115</v>
      </c>
      <c r="B170" s="493" t="s">
        <v>1116</v>
      </c>
    </row>
    <row r="171" spans="1:2" x14ac:dyDescent="0.25">
      <c r="A171" s="494" t="s">
        <v>1117</v>
      </c>
      <c r="B171" s="493" t="s">
        <v>1118</v>
      </c>
    </row>
    <row r="172" spans="1:2" x14ac:dyDescent="0.25">
      <c r="A172" s="494" t="s">
        <v>1119</v>
      </c>
      <c r="B172" s="493" t="s">
        <v>1120</v>
      </c>
    </row>
    <row r="173" spans="1:2" x14ac:dyDescent="0.25">
      <c r="A173" s="494" t="s">
        <v>1121</v>
      </c>
      <c r="B173" s="493" t="s">
        <v>1122</v>
      </c>
    </row>
    <row r="174" spans="1:2" x14ac:dyDescent="0.25">
      <c r="A174" s="494" t="s">
        <v>1123</v>
      </c>
      <c r="B174" s="493" t="s">
        <v>1124</v>
      </c>
    </row>
    <row r="175" spans="1:2" x14ac:dyDescent="0.25">
      <c r="A175" s="494" t="s">
        <v>1125</v>
      </c>
      <c r="B175" s="493" t="s">
        <v>1126</v>
      </c>
    </row>
    <row r="176" spans="1:2" x14ac:dyDescent="0.25">
      <c r="A176" s="494" t="s">
        <v>1127</v>
      </c>
      <c r="B176" s="493" t="s">
        <v>1128</v>
      </c>
    </row>
    <row r="177" spans="1:2" x14ac:dyDescent="0.25">
      <c r="A177" s="494" t="s">
        <v>1129</v>
      </c>
      <c r="B177" s="493" t="s">
        <v>1130</v>
      </c>
    </row>
    <row r="178" spans="1:2" x14ac:dyDescent="0.25">
      <c r="A178" s="494" t="s">
        <v>1131</v>
      </c>
      <c r="B178" s="493" t="s">
        <v>1132</v>
      </c>
    </row>
    <row r="179" spans="1:2" x14ac:dyDescent="0.25">
      <c r="A179" s="494" t="s">
        <v>1133</v>
      </c>
      <c r="B179" s="493" t="s">
        <v>1134</v>
      </c>
    </row>
    <row r="180" spans="1:2" x14ac:dyDescent="0.25">
      <c r="A180" s="494" t="s">
        <v>1135</v>
      </c>
      <c r="B180" s="493" t="s">
        <v>1136</v>
      </c>
    </row>
    <row r="181" spans="1:2" x14ac:dyDescent="0.25">
      <c r="A181" s="494" t="s">
        <v>1137</v>
      </c>
      <c r="B181" s="493" t="s">
        <v>1138</v>
      </c>
    </row>
    <row r="182" spans="1:2" x14ac:dyDescent="0.25">
      <c r="A182" s="494" t="s">
        <v>1139</v>
      </c>
      <c r="B182" s="493" t="s">
        <v>1140</v>
      </c>
    </row>
    <row r="183" spans="1:2" x14ac:dyDescent="0.25">
      <c r="A183" s="494" t="s">
        <v>1141</v>
      </c>
      <c r="B183" s="493" t="s">
        <v>1142</v>
      </c>
    </row>
    <row r="184" spans="1:2" x14ac:dyDescent="0.25">
      <c r="A184" s="494" t="s">
        <v>1143</v>
      </c>
      <c r="B184" s="493" t="s">
        <v>1144</v>
      </c>
    </row>
    <row r="185" spans="1:2" x14ac:dyDescent="0.25">
      <c r="A185" s="494" t="s">
        <v>1145</v>
      </c>
      <c r="B185" s="493" t="s">
        <v>1146</v>
      </c>
    </row>
    <row r="186" spans="1:2" x14ac:dyDescent="0.25">
      <c r="A186" s="494" t="s">
        <v>1147</v>
      </c>
      <c r="B186" s="493" t="s">
        <v>1148</v>
      </c>
    </row>
    <row r="187" spans="1:2" x14ac:dyDescent="0.25">
      <c r="A187" s="494" t="s">
        <v>1149</v>
      </c>
      <c r="B187" s="493" t="s">
        <v>1150</v>
      </c>
    </row>
    <row r="188" spans="1:2" x14ac:dyDescent="0.25">
      <c r="A188" s="494" t="s">
        <v>1151</v>
      </c>
      <c r="B188" s="493" t="s">
        <v>1152</v>
      </c>
    </row>
    <row r="189" spans="1:2" x14ac:dyDescent="0.25">
      <c r="A189" s="494" t="s">
        <v>1153</v>
      </c>
      <c r="B189" s="493" t="s">
        <v>1154</v>
      </c>
    </row>
    <row r="190" spans="1:2" x14ac:dyDescent="0.25">
      <c r="A190" s="494" t="s">
        <v>1155</v>
      </c>
      <c r="B190" s="493" t="s">
        <v>1156</v>
      </c>
    </row>
    <row r="191" spans="1:2" x14ac:dyDescent="0.25">
      <c r="A191" s="494" t="s">
        <v>1157</v>
      </c>
      <c r="B191" s="493" t="s">
        <v>1158</v>
      </c>
    </row>
    <row r="192" spans="1:2" x14ac:dyDescent="0.25">
      <c r="A192" s="494" t="s">
        <v>1159</v>
      </c>
      <c r="B192" s="493" t="s">
        <v>1160</v>
      </c>
    </row>
    <row r="193" spans="1:2" x14ac:dyDescent="0.25">
      <c r="A193" s="494" t="s">
        <v>1161</v>
      </c>
      <c r="B193" s="493" t="s">
        <v>1162</v>
      </c>
    </row>
    <row r="194" spans="1:2" x14ac:dyDescent="0.25">
      <c r="A194" s="494" t="s">
        <v>1163</v>
      </c>
      <c r="B194" s="493" t="s">
        <v>1164</v>
      </c>
    </row>
    <row r="195" spans="1:2" x14ac:dyDescent="0.25">
      <c r="A195" s="494" t="s">
        <v>1165</v>
      </c>
      <c r="B195" s="493" t="s">
        <v>1166</v>
      </c>
    </row>
    <row r="196" spans="1:2" x14ac:dyDescent="0.25">
      <c r="A196" s="494" t="s">
        <v>1167</v>
      </c>
      <c r="B196" s="493" t="s">
        <v>1168</v>
      </c>
    </row>
    <row r="197" spans="1:2" x14ac:dyDescent="0.25">
      <c r="A197" s="494" t="s">
        <v>1169</v>
      </c>
      <c r="B197" s="493" t="s">
        <v>1170</v>
      </c>
    </row>
    <row r="198" spans="1:2" x14ac:dyDescent="0.25">
      <c r="A198" s="494" t="s">
        <v>1171</v>
      </c>
      <c r="B198" s="493" t="s">
        <v>1172</v>
      </c>
    </row>
    <row r="199" spans="1:2" x14ac:dyDescent="0.25">
      <c r="A199" s="494" t="s">
        <v>1173</v>
      </c>
      <c r="B199" s="493" t="s">
        <v>1174</v>
      </c>
    </row>
    <row r="200" spans="1:2" x14ac:dyDescent="0.25">
      <c r="A200" s="494" t="s">
        <v>1175</v>
      </c>
      <c r="B200" s="493" t="s">
        <v>1176</v>
      </c>
    </row>
    <row r="201" spans="1:2" x14ac:dyDescent="0.25">
      <c r="A201" s="494" t="s">
        <v>1177</v>
      </c>
      <c r="B201" s="493" t="s">
        <v>1178</v>
      </c>
    </row>
    <row r="202" spans="1:2" x14ac:dyDescent="0.25">
      <c r="A202" s="494" t="s">
        <v>1179</v>
      </c>
      <c r="B202" s="493" t="s">
        <v>1180</v>
      </c>
    </row>
    <row r="203" spans="1:2" x14ac:dyDescent="0.25">
      <c r="A203" s="494" t="s">
        <v>1181</v>
      </c>
      <c r="B203" s="493" t="s">
        <v>1182</v>
      </c>
    </row>
    <row r="204" spans="1:2" x14ac:dyDescent="0.25">
      <c r="A204" s="494" t="s">
        <v>1183</v>
      </c>
      <c r="B204" s="493" t="s">
        <v>1184</v>
      </c>
    </row>
    <row r="205" spans="1:2" x14ac:dyDescent="0.25">
      <c r="A205" s="494" t="s">
        <v>1185</v>
      </c>
      <c r="B205" s="493" t="s">
        <v>1186</v>
      </c>
    </row>
    <row r="206" spans="1:2" x14ac:dyDescent="0.25">
      <c r="A206" s="494" t="s">
        <v>1187</v>
      </c>
      <c r="B206" s="493" t="s">
        <v>1188</v>
      </c>
    </row>
    <row r="207" spans="1:2" x14ac:dyDescent="0.25">
      <c r="A207" s="494" t="s">
        <v>1189</v>
      </c>
      <c r="B207" s="493" t="s">
        <v>1190</v>
      </c>
    </row>
    <row r="208" spans="1:2" x14ac:dyDescent="0.25">
      <c r="A208" s="494" t="s">
        <v>1191</v>
      </c>
      <c r="B208" s="493" t="s">
        <v>1192</v>
      </c>
    </row>
    <row r="209" spans="1:2" x14ac:dyDescent="0.25">
      <c r="A209" s="494" t="s">
        <v>1193</v>
      </c>
      <c r="B209" s="493" t="s">
        <v>1194</v>
      </c>
    </row>
    <row r="210" spans="1:2" x14ac:dyDescent="0.25">
      <c r="A210" s="494" t="s">
        <v>1195</v>
      </c>
      <c r="B210" s="493" t="s">
        <v>1196</v>
      </c>
    </row>
    <row r="211" spans="1:2" x14ac:dyDescent="0.25">
      <c r="A211" s="494" t="s">
        <v>1197</v>
      </c>
      <c r="B211" s="493" t="s">
        <v>1198</v>
      </c>
    </row>
    <row r="212" spans="1:2" x14ac:dyDescent="0.25">
      <c r="A212" s="494" t="s">
        <v>1199</v>
      </c>
      <c r="B212" s="493" t="s">
        <v>1200</v>
      </c>
    </row>
    <row r="213" spans="1:2" x14ac:dyDescent="0.25">
      <c r="A213" s="494" t="s">
        <v>1201</v>
      </c>
      <c r="B213" s="493" t="s">
        <v>1202</v>
      </c>
    </row>
    <row r="214" spans="1:2" x14ac:dyDescent="0.25">
      <c r="A214" s="494" t="s">
        <v>1203</v>
      </c>
      <c r="B214" s="493" t="s">
        <v>1204</v>
      </c>
    </row>
    <row r="215" spans="1:2" x14ac:dyDescent="0.25">
      <c r="A215" s="494" t="s">
        <v>1205</v>
      </c>
      <c r="B215" s="493" t="s">
        <v>1206</v>
      </c>
    </row>
    <row r="216" spans="1:2" x14ac:dyDescent="0.25">
      <c r="A216" s="494" t="s">
        <v>1207</v>
      </c>
      <c r="B216" s="493" t="s">
        <v>1208</v>
      </c>
    </row>
    <row r="217" spans="1:2" x14ac:dyDescent="0.25">
      <c r="A217" s="494" t="s">
        <v>1209</v>
      </c>
      <c r="B217" s="493" t="s">
        <v>1210</v>
      </c>
    </row>
    <row r="218" spans="1:2" x14ac:dyDescent="0.25">
      <c r="A218" s="494" t="s">
        <v>1211</v>
      </c>
      <c r="B218" s="493" t="s">
        <v>1212</v>
      </c>
    </row>
    <row r="219" spans="1:2" x14ac:dyDescent="0.25">
      <c r="A219" s="494" t="s">
        <v>1213</v>
      </c>
      <c r="B219" s="493" t="s">
        <v>1214</v>
      </c>
    </row>
    <row r="220" spans="1:2" x14ac:dyDescent="0.25">
      <c r="A220" s="494" t="s">
        <v>1215</v>
      </c>
      <c r="B220" s="493" t="s">
        <v>1216</v>
      </c>
    </row>
    <row r="221" spans="1:2" x14ac:dyDescent="0.25">
      <c r="A221" s="494" t="s">
        <v>1217</v>
      </c>
      <c r="B221" s="493" t="s">
        <v>1218</v>
      </c>
    </row>
    <row r="222" spans="1:2" x14ac:dyDescent="0.25">
      <c r="A222" s="494" t="s">
        <v>1219</v>
      </c>
      <c r="B222" s="493" t="s">
        <v>1220</v>
      </c>
    </row>
    <row r="223" spans="1:2" x14ac:dyDescent="0.25">
      <c r="A223" s="494" t="s">
        <v>1221</v>
      </c>
      <c r="B223" s="493" t="s">
        <v>1222</v>
      </c>
    </row>
    <row r="224" spans="1:2" x14ac:dyDescent="0.25">
      <c r="A224" s="494" t="s">
        <v>1223</v>
      </c>
      <c r="B224" s="493" t="s">
        <v>1224</v>
      </c>
    </row>
    <row r="225" spans="1:2" x14ac:dyDescent="0.25">
      <c r="A225" s="494" t="s">
        <v>1225</v>
      </c>
      <c r="B225" s="493" t="s">
        <v>1226</v>
      </c>
    </row>
    <row r="226" spans="1:2" x14ac:dyDescent="0.25">
      <c r="A226" s="494" t="s">
        <v>1227</v>
      </c>
      <c r="B226" s="493" t="s">
        <v>1228</v>
      </c>
    </row>
    <row r="227" spans="1:2" x14ac:dyDescent="0.25">
      <c r="A227" s="494" t="s">
        <v>1229</v>
      </c>
      <c r="B227" s="493" t="s">
        <v>1230</v>
      </c>
    </row>
    <row r="228" spans="1:2" x14ac:dyDescent="0.25">
      <c r="A228" s="494" t="s">
        <v>1231</v>
      </c>
      <c r="B228" s="493" t="s">
        <v>1232</v>
      </c>
    </row>
    <row r="229" spans="1:2" x14ac:dyDescent="0.25">
      <c r="A229" s="494" t="s">
        <v>1233</v>
      </c>
      <c r="B229" s="493" t="s">
        <v>1234</v>
      </c>
    </row>
    <row r="230" spans="1:2" x14ac:dyDescent="0.25">
      <c r="A230" s="494" t="s">
        <v>1235</v>
      </c>
      <c r="B230" s="493" t="s">
        <v>1236</v>
      </c>
    </row>
    <row r="231" spans="1:2" x14ac:dyDescent="0.25">
      <c r="A231" s="494" t="s">
        <v>1237</v>
      </c>
      <c r="B231" s="493" t="s">
        <v>1238</v>
      </c>
    </row>
    <row r="232" spans="1:2" x14ac:dyDescent="0.25">
      <c r="A232" s="494" t="s">
        <v>1239</v>
      </c>
      <c r="B232" s="493" t="s">
        <v>1240</v>
      </c>
    </row>
    <row r="233" spans="1:2" x14ac:dyDescent="0.25">
      <c r="A233" s="494" t="s">
        <v>1241</v>
      </c>
      <c r="B233" s="493" t="s">
        <v>1242</v>
      </c>
    </row>
    <row r="234" spans="1:2" x14ac:dyDescent="0.25">
      <c r="A234" s="494" t="s">
        <v>1243</v>
      </c>
      <c r="B234" s="493" t="s">
        <v>1244</v>
      </c>
    </row>
    <row r="235" spans="1:2" x14ac:dyDescent="0.25">
      <c r="A235" s="494" t="s">
        <v>1245</v>
      </c>
      <c r="B235" s="493" t="s">
        <v>1246</v>
      </c>
    </row>
    <row r="236" spans="1:2" x14ac:dyDescent="0.25">
      <c r="A236" s="494" t="s">
        <v>1247</v>
      </c>
      <c r="B236" s="493" t="s">
        <v>1248</v>
      </c>
    </row>
    <row r="237" spans="1:2" x14ac:dyDescent="0.25">
      <c r="A237" s="494" t="s">
        <v>1249</v>
      </c>
      <c r="B237" s="493" t="s">
        <v>1250</v>
      </c>
    </row>
    <row r="238" spans="1:2" x14ac:dyDescent="0.25">
      <c r="A238" s="494" t="s">
        <v>1251</v>
      </c>
      <c r="B238" s="493" t="s">
        <v>1252</v>
      </c>
    </row>
    <row r="239" spans="1:2" x14ac:dyDescent="0.25">
      <c r="A239" s="494" t="s">
        <v>1253</v>
      </c>
      <c r="B239" s="493" t="s">
        <v>1254</v>
      </c>
    </row>
    <row r="240" spans="1:2" x14ac:dyDescent="0.25">
      <c r="A240" s="494" t="s">
        <v>1255</v>
      </c>
      <c r="B240" s="493" t="s">
        <v>1256</v>
      </c>
    </row>
    <row r="241" spans="1:2" x14ac:dyDescent="0.25">
      <c r="A241" s="494" t="s">
        <v>1257</v>
      </c>
      <c r="B241" s="493" t="s">
        <v>1258</v>
      </c>
    </row>
    <row r="242" spans="1:2" x14ac:dyDescent="0.25">
      <c r="A242" s="494" t="s">
        <v>1259</v>
      </c>
      <c r="B242" s="493" t="s">
        <v>1260</v>
      </c>
    </row>
    <row r="243" spans="1:2" x14ac:dyDescent="0.25">
      <c r="A243" s="494" t="s">
        <v>1261</v>
      </c>
      <c r="B243" s="493" t="s">
        <v>1262</v>
      </c>
    </row>
    <row r="244" spans="1:2" x14ac:dyDescent="0.25">
      <c r="A244" s="494" t="s">
        <v>1263</v>
      </c>
      <c r="B244" s="493" t="s">
        <v>1264</v>
      </c>
    </row>
    <row r="245" spans="1:2" x14ac:dyDescent="0.25">
      <c r="A245" s="494" t="s">
        <v>1265</v>
      </c>
      <c r="B245" s="493" t="s">
        <v>1266</v>
      </c>
    </row>
    <row r="246" spans="1:2" x14ac:dyDescent="0.25">
      <c r="A246" s="494" t="s">
        <v>1267</v>
      </c>
      <c r="B246" s="493" t="s">
        <v>1268</v>
      </c>
    </row>
    <row r="247" spans="1:2" x14ac:dyDescent="0.25">
      <c r="A247" s="494" t="s">
        <v>1269</v>
      </c>
      <c r="B247" s="493" t="s">
        <v>1270</v>
      </c>
    </row>
    <row r="248" spans="1:2" x14ac:dyDescent="0.25">
      <c r="A248" s="494" t="s">
        <v>1271</v>
      </c>
      <c r="B248" s="493" t="s">
        <v>1272</v>
      </c>
    </row>
    <row r="249" spans="1:2" x14ac:dyDescent="0.25">
      <c r="A249" s="494" t="s">
        <v>1273</v>
      </c>
      <c r="B249" s="493" t="s">
        <v>1274</v>
      </c>
    </row>
    <row r="250" spans="1:2" x14ac:dyDescent="0.25">
      <c r="A250" s="494" t="s">
        <v>1275</v>
      </c>
      <c r="B250" s="493" t="s">
        <v>1276</v>
      </c>
    </row>
    <row r="251" spans="1:2" x14ac:dyDescent="0.25">
      <c r="A251" s="494" t="s">
        <v>1277</v>
      </c>
      <c r="B251" s="493" t="s">
        <v>1278</v>
      </c>
    </row>
    <row r="252" spans="1:2" x14ac:dyDescent="0.25">
      <c r="A252" s="494" t="s">
        <v>1279</v>
      </c>
      <c r="B252" s="493" t="s">
        <v>1280</v>
      </c>
    </row>
    <row r="253" spans="1:2" x14ac:dyDescent="0.25">
      <c r="A253" s="494" t="s">
        <v>1281</v>
      </c>
      <c r="B253" s="493" t="s">
        <v>1282</v>
      </c>
    </row>
    <row r="254" spans="1:2" x14ac:dyDescent="0.25">
      <c r="A254" s="494" t="s">
        <v>1283</v>
      </c>
      <c r="B254" s="493" t="s">
        <v>1284</v>
      </c>
    </row>
    <row r="255" spans="1:2" x14ac:dyDescent="0.25">
      <c r="A255" s="494" t="s">
        <v>1285</v>
      </c>
      <c r="B255" s="493" t="s">
        <v>1286</v>
      </c>
    </row>
    <row r="256" spans="1:2" x14ac:dyDescent="0.25">
      <c r="A256" s="494" t="s">
        <v>1287</v>
      </c>
      <c r="B256" s="493" t="s">
        <v>1288</v>
      </c>
    </row>
    <row r="257" spans="1:2" x14ac:dyDescent="0.25">
      <c r="A257" s="494" t="s">
        <v>1289</v>
      </c>
      <c r="B257" s="493" t="s">
        <v>1290</v>
      </c>
    </row>
    <row r="258" spans="1:2" x14ac:dyDescent="0.25">
      <c r="A258" s="494" t="s">
        <v>1291</v>
      </c>
      <c r="B258" s="493" t="s">
        <v>1292</v>
      </c>
    </row>
    <row r="259" spans="1:2" x14ac:dyDescent="0.25">
      <c r="A259" s="494" t="s">
        <v>1293</v>
      </c>
      <c r="B259" s="493" t="s">
        <v>1294</v>
      </c>
    </row>
    <row r="260" spans="1:2" x14ac:dyDescent="0.25">
      <c r="A260" s="494" t="s">
        <v>1295</v>
      </c>
      <c r="B260" s="493" t="s">
        <v>1296</v>
      </c>
    </row>
    <row r="261" spans="1:2" x14ac:dyDescent="0.25">
      <c r="A261" s="494" t="s">
        <v>1297</v>
      </c>
      <c r="B261" s="493" t="s">
        <v>1298</v>
      </c>
    </row>
    <row r="262" spans="1:2" x14ac:dyDescent="0.25">
      <c r="A262" s="494" t="s">
        <v>1299</v>
      </c>
      <c r="B262" s="493" t="s">
        <v>1300</v>
      </c>
    </row>
    <row r="263" spans="1:2" x14ac:dyDescent="0.25">
      <c r="A263" s="494" t="s">
        <v>1301</v>
      </c>
      <c r="B263" s="493" t="s">
        <v>1302</v>
      </c>
    </row>
    <row r="264" spans="1:2" x14ac:dyDescent="0.25">
      <c r="A264" s="494" t="s">
        <v>1303</v>
      </c>
      <c r="B264" s="493" t="s">
        <v>1304</v>
      </c>
    </row>
    <row r="265" spans="1:2" x14ac:dyDescent="0.25">
      <c r="A265" s="494" t="s">
        <v>1305</v>
      </c>
      <c r="B265" s="493" t="s">
        <v>1306</v>
      </c>
    </row>
    <row r="266" spans="1:2" x14ac:dyDescent="0.25">
      <c r="A266" s="494" t="s">
        <v>1307</v>
      </c>
      <c r="B266" s="493" t="s">
        <v>1308</v>
      </c>
    </row>
    <row r="267" spans="1:2" x14ac:dyDescent="0.25">
      <c r="A267" s="494" t="s">
        <v>1309</v>
      </c>
      <c r="B267" s="493" t="s">
        <v>1310</v>
      </c>
    </row>
    <row r="268" spans="1:2" x14ac:dyDescent="0.25">
      <c r="A268" s="494" t="s">
        <v>1311</v>
      </c>
      <c r="B268" s="493" t="s">
        <v>1312</v>
      </c>
    </row>
    <row r="269" spans="1:2" x14ac:dyDescent="0.25">
      <c r="A269" s="494" t="s">
        <v>1313</v>
      </c>
      <c r="B269" s="493" t="s">
        <v>1314</v>
      </c>
    </row>
    <row r="270" spans="1:2" x14ac:dyDescent="0.25">
      <c r="A270" s="494" t="s">
        <v>1315</v>
      </c>
      <c r="B270" s="493" t="s">
        <v>1316</v>
      </c>
    </row>
    <row r="271" spans="1:2" x14ac:dyDescent="0.25">
      <c r="A271" s="494" t="s">
        <v>1317</v>
      </c>
      <c r="B271" s="493" t="s">
        <v>1318</v>
      </c>
    </row>
    <row r="272" spans="1:2" x14ac:dyDescent="0.25">
      <c r="A272" s="494" t="s">
        <v>35</v>
      </c>
      <c r="B272" s="493" t="s">
        <v>1319</v>
      </c>
    </row>
    <row r="273" spans="1:2" x14ac:dyDescent="0.25">
      <c r="A273" s="494" t="s">
        <v>1320</v>
      </c>
      <c r="B273" s="493" t="s">
        <v>1321</v>
      </c>
    </row>
    <row r="274" spans="1:2" x14ac:dyDescent="0.25">
      <c r="A274" s="494" t="s">
        <v>1322</v>
      </c>
      <c r="B274" s="493" t="s">
        <v>1323</v>
      </c>
    </row>
    <row r="275" spans="1:2" x14ac:dyDescent="0.25">
      <c r="A275" s="494" t="s">
        <v>1324</v>
      </c>
      <c r="B275" s="493" t="s">
        <v>1325</v>
      </c>
    </row>
    <row r="276" spans="1:2" x14ac:dyDescent="0.25">
      <c r="A276" s="494" t="s">
        <v>67</v>
      </c>
      <c r="B276" s="493" t="s">
        <v>1326</v>
      </c>
    </row>
    <row r="277" spans="1:2" x14ac:dyDescent="0.25">
      <c r="A277" s="494" t="s">
        <v>646</v>
      </c>
      <c r="B277" s="493" t="s">
        <v>1327</v>
      </c>
    </row>
    <row r="278" spans="1:2" x14ac:dyDescent="0.25">
      <c r="A278" s="494" t="s">
        <v>81</v>
      </c>
      <c r="B278" s="493" t="s">
        <v>1328</v>
      </c>
    </row>
    <row r="279" spans="1:2" x14ac:dyDescent="0.25">
      <c r="A279" s="494" t="s">
        <v>1329</v>
      </c>
      <c r="B279" s="493" t="s">
        <v>1330</v>
      </c>
    </row>
    <row r="280" spans="1:2" x14ac:dyDescent="0.25">
      <c r="A280" s="494" t="s">
        <v>1331</v>
      </c>
      <c r="B280" s="493" t="s">
        <v>1332</v>
      </c>
    </row>
    <row r="281" spans="1:2" x14ac:dyDescent="0.25">
      <c r="A281" s="494" t="s">
        <v>1333</v>
      </c>
      <c r="B281" s="493" t="s">
        <v>1334</v>
      </c>
    </row>
    <row r="282" spans="1:2" x14ac:dyDescent="0.25">
      <c r="A282" s="494" t="s">
        <v>1335</v>
      </c>
      <c r="B282" s="493" t="s">
        <v>1336</v>
      </c>
    </row>
    <row r="283" spans="1:2" x14ac:dyDescent="0.25">
      <c r="A283" s="494" t="s">
        <v>1337</v>
      </c>
      <c r="B283" s="493" t="s">
        <v>1338</v>
      </c>
    </row>
    <row r="284" spans="1:2" x14ac:dyDescent="0.25">
      <c r="A284" s="494" t="s">
        <v>1339</v>
      </c>
      <c r="B284" s="493" t="s">
        <v>1340</v>
      </c>
    </row>
    <row r="285" spans="1:2" x14ac:dyDescent="0.25">
      <c r="A285" s="494" t="s">
        <v>1341</v>
      </c>
      <c r="B285" s="493" t="s">
        <v>1342</v>
      </c>
    </row>
    <row r="286" spans="1:2" x14ac:dyDescent="0.25">
      <c r="A286" s="494" t="s">
        <v>1343</v>
      </c>
      <c r="B286" s="493" t="s">
        <v>1344</v>
      </c>
    </row>
    <row r="287" spans="1:2" x14ac:dyDescent="0.25">
      <c r="A287" s="494" t="s">
        <v>1345</v>
      </c>
      <c r="B287" s="493" t="s">
        <v>1346</v>
      </c>
    </row>
    <row r="288" spans="1:2" x14ac:dyDescent="0.25">
      <c r="A288" s="494" t="s">
        <v>1347</v>
      </c>
      <c r="B288" s="493" t="s">
        <v>1348</v>
      </c>
    </row>
    <row r="289" spans="1:2" x14ac:dyDescent="0.25">
      <c r="A289" s="494" t="s">
        <v>1349</v>
      </c>
      <c r="B289" s="493" t="s">
        <v>1350</v>
      </c>
    </row>
    <row r="290" spans="1:2" x14ac:dyDescent="0.25">
      <c r="A290" s="494" t="s">
        <v>1351</v>
      </c>
      <c r="B290" s="493" t="s">
        <v>1352</v>
      </c>
    </row>
    <row r="291" spans="1:2" x14ac:dyDescent="0.25">
      <c r="A291" s="494" t="s">
        <v>1353</v>
      </c>
      <c r="B291" s="493" t="s">
        <v>1354</v>
      </c>
    </row>
    <row r="292" spans="1:2" x14ac:dyDescent="0.25">
      <c r="A292" s="494" t="s">
        <v>1355</v>
      </c>
      <c r="B292" s="493" t="s">
        <v>1356</v>
      </c>
    </row>
    <row r="293" spans="1:2" x14ac:dyDescent="0.25">
      <c r="A293" s="494" t="s">
        <v>1357</v>
      </c>
      <c r="B293" s="493" t="s">
        <v>1358</v>
      </c>
    </row>
    <row r="294" spans="1:2" x14ac:dyDescent="0.25">
      <c r="A294" s="494" t="s">
        <v>1359</v>
      </c>
      <c r="B294" s="493" t="s">
        <v>1360</v>
      </c>
    </row>
    <row r="295" spans="1:2" x14ac:dyDescent="0.25">
      <c r="A295" s="494" t="s">
        <v>1361</v>
      </c>
      <c r="B295" s="493" t="s">
        <v>1362</v>
      </c>
    </row>
    <row r="296" spans="1:2" x14ac:dyDescent="0.25">
      <c r="A296" s="494" t="s">
        <v>1363</v>
      </c>
      <c r="B296" s="493" t="s">
        <v>1364</v>
      </c>
    </row>
    <row r="297" spans="1:2" x14ac:dyDescent="0.25">
      <c r="A297" s="494" t="s">
        <v>1365</v>
      </c>
      <c r="B297" s="493" t="s">
        <v>1366</v>
      </c>
    </row>
    <row r="298" spans="1:2" x14ac:dyDescent="0.25">
      <c r="A298" s="494" t="s">
        <v>1367</v>
      </c>
      <c r="B298" s="493" t="s">
        <v>1368</v>
      </c>
    </row>
    <row r="299" spans="1:2" x14ac:dyDescent="0.25">
      <c r="A299" s="494" t="s">
        <v>1369</v>
      </c>
      <c r="B299" s="493" t="s">
        <v>1370</v>
      </c>
    </row>
    <row r="300" spans="1:2" x14ac:dyDescent="0.25">
      <c r="A300" s="494" t="s">
        <v>1371</v>
      </c>
      <c r="B300" s="493" t="s">
        <v>1372</v>
      </c>
    </row>
    <row r="301" spans="1:2" x14ac:dyDescent="0.25">
      <c r="A301" s="494" t="s">
        <v>1373</v>
      </c>
      <c r="B301" s="493" t="s">
        <v>1374</v>
      </c>
    </row>
    <row r="302" spans="1:2" x14ac:dyDescent="0.25">
      <c r="A302" s="494" t="s">
        <v>1375</v>
      </c>
      <c r="B302" s="493" t="s">
        <v>1376</v>
      </c>
    </row>
    <row r="303" spans="1:2" x14ac:dyDescent="0.25">
      <c r="A303" s="494" t="s">
        <v>1377</v>
      </c>
      <c r="B303" s="493" t="s">
        <v>1378</v>
      </c>
    </row>
    <row r="304" spans="1:2" x14ac:dyDescent="0.25">
      <c r="A304" s="494" t="s">
        <v>1379</v>
      </c>
      <c r="B304" s="493" t="s">
        <v>1380</v>
      </c>
    </row>
    <row r="305" spans="1:2" x14ac:dyDescent="0.25">
      <c r="A305" s="494" t="s">
        <v>1381</v>
      </c>
      <c r="B305" s="493" t="s">
        <v>1382</v>
      </c>
    </row>
    <row r="306" spans="1:2" x14ac:dyDescent="0.25">
      <c r="A306" s="494" t="s">
        <v>1383</v>
      </c>
      <c r="B306" s="493" t="s">
        <v>1384</v>
      </c>
    </row>
    <row r="307" spans="1:2" x14ac:dyDescent="0.25">
      <c r="A307" s="494" t="s">
        <v>1385</v>
      </c>
      <c r="B307" s="493" t="s">
        <v>1386</v>
      </c>
    </row>
    <row r="308" spans="1:2" x14ac:dyDescent="0.25">
      <c r="A308" s="494" t="s">
        <v>1387</v>
      </c>
      <c r="B308" s="493" t="s">
        <v>1388</v>
      </c>
    </row>
    <row r="309" spans="1:2" x14ac:dyDescent="0.25">
      <c r="A309" s="494" t="s">
        <v>1389</v>
      </c>
      <c r="B309" s="493" t="s">
        <v>1390</v>
      </c>
    </row>
    <row r="310" spans="1:2" x14ac:dyDescent="0.25">
      <c r="A310" s="494" t="s">
        <v>1391</v>
      </c>
      <c r="B310" s="493" t="s">
        <v>1392</v>
      </c>
    </row>
    <row r="311" spans="1:2" x14ac:dyDescent="0.25">
      <c r="A311" s="494" t="s">
        <v>1393</v>
      </c>
      <c r="B311" s="493" t="s">
        <v>1394</v>
      </c>
    </row>
    <row r="312" spans="1:2" x14ac:dyDescent="0.25">
      <c r="A312" s="494" t="s">
        <v>1395</v>
      </c>
      <c r="B312" s="493" t="s">
        <v>1396</v>
      </c>
    </row>
    <row r="313" spans="1:2" x14ac:dyDescent="0.25">
      <c r="A313" s="494" t="s">
        <v>1397</v>
      </c>
      <c r="B313" s="493" t="s">
        <v>1398</v>
      </c>
    </row>
    <row r="314" spans="1:2" x14ac:dyDescent="0.25">
      <c r="A314" s="494" t="s">
        <v>1399</v>
      </c>
      <c r="B314" s="493" t="s">
        <v>1400</v>
      </c>
    </row>
    <row r="315" spans="1:2" x14ac:dyDescent="0.25">
      <c r="A315" s="494" t="s">
        <v>1401</v>
      </c>
      <c r="B315" s="493" t="s">
        <v>1402</v>
      </c>
    </row>
    <row r="316" spans="1:2" x14ac:dyDescent="0.25">
      <c r="A316" s="494" t="s">
        <v>1403</v>
      </c>
      <c r="B316" s="493" t="s">
        <v>1404</v>
      </c>
    </row>
    <row r="317" spans="1:2" x14ac:dyDescent="0.25">
      <c r="A317" s="494" t="s">
        <v>1405</v>
      </c>
      <c r="B317" s="493" t="s">
        <v>1406</v>
      </c>
    </row>
    <row r="318" spans="1:2" x14ac:dyDescent="0.25">
      <c r="A318" s="494" t="s">
        <v>1407</v>
      </c>
      <c r="B318" s="493" t="s">
        <v>1408</v>
      </c>
    </row>
    <row r="319" spans="1:2" x14ac:dyDescent="0.25">
      <c r="A319" s="494" t="s">
        <v>1409</v>
      </c>
      <c r="B319" s="493" t="s">
        <v>1410</v>
      </c>
    </row>
    <row r="320" spans="1:2" x14ac:dyDescent="0.25">
      <c r="A320" s="494" t="s">
        <v>1411</v>
      </c>
      <c r="B320" s="493" t="s">
        <v>1412</v>
      </c>
    </row>
    <row r="321" spans="1:2" x14ac:dyDescent="0.25">
      <c r="A321" s="494" t="s">
        <v>1413</v>
      </c>
      <c r="B321" s="493" t="s">
        <v>1414</v>
      </c>
    </row>
    <row r="322" spans="1:2" x14ac:dyDescent="0.25">
      <c r="A322" s="494" t="s">
        <v>1415</v>
      </c>
      <c r="B322" s="493" t="s">
        <v>1416</v>
      </c>
    </row>
    <row r="323" spans="1:2" x14ac:dyDescent="0.25">
      <c r="A323" s="494" t="s">
        <v>1417</v>
      </c>
      <c r="B323" s="493" t="s">
        <v>1418</v>
      </c>
    </row>
    <row r="324" spans="1:2" x14ac:dyDescent="0.25">
      <c r="A324" s="494" t="s">
        <v>1419</v>
      </c>
      <c r="B324" s="493" t="s">
        <v>1420</v>
      </c>
    </row>
    <row r="325" spans="1:2" x14ac:dyDescent="0.25">
      <c r="A325" s="494" t="s">
        <v>1421</v>
      </c>
      <c r="B325" s="493" t="s">
        <v>1422</v>
      </c>
    </row>
    <row r="326" spans="1:2" x14ac:dyDescent="0.25">
      <c r="A326" s="494" t="s">
        <v>1423</v>
      </c>
      <c r="B326" s="493" t="s">
        <v>1424</v>
      </c>
    </row>
    <row r="327" spans="1:2" x14ac:dyDescent="0.25">
      <c r="A327" s="494" t="s">
        <v>1425</v>
      </c>
      <c r="B327" s="493" t="s">
        <v>1426</v>
      </c>
    </row>
    <row r="328" spans="1:2" x14ac:dyDescent="0.25">
      <c r="A328" s="494" t="s">
        <v>1427</v>
      </c>
      <c r="B328" s="493" t="s">
        <v>1428</v>
      </c>
    </row>
    <row r="329" spans="1:2" x14ac:dyDescent="0.25">
      <c r="A329" s="494" t="s">
        <v>1429</v>
      </c>
      <c r="B329" s="493" t="s">
        <v>1430</v>
      </c>
    </row>
    <row r="330" spans="1:2" x14ac:dyDescent="0.25">
      <c r="A330" s="494" t="s">
        <v>1431</v>
      </c>
      <c r="B330" s="493" t="s">
        <v>1432</v>
      </c>
    </row>
    <row r="331" spans="1:2" x14ac:dyDescent="0.25">
      <c r="A331" s="494" t="s">
        <v>1433</v>
      </c>
      <c r="B331" s="493" t="s">
        <v>1434</v>
      </c>
    </row>
    <row r="332" spans="1:2" x14ac:dyDescent="0.25">
      <c r="A332" s="494" t="s">
        <v>1435</v>
      </c>
      <c r="B332" s="493" t="s">
        <v>1436</v>
      </c>
    </row>
    <row r="333" spans="1:2" x14ac:dyDescent="0.25">
      <c r="A333" s="494" t="s">
        <v>1437</v>
      </c>
      <c r="B333" s="493" t="s">
        <v>1438</v>
      </c>
    </row>
    <row r="334" spans="1:2" x14ac:dyDescent="0.25">
      <c r="A334" s="494" t="s">
        <v>1439</v>
      </c>
      <c r="B334" s="493" t="s">
        <v>1440</v>
      </c>
    </row>
    <row r="335" spans="1:2" x14ac:dyDescent="0.25">
      <c r="A335" s="494" t="s">
        <v>1441</v>
      </c>
      <c r="B335" s="493" t="s">
        <v>1442</v>
      </c>
    </row>
    <row r="336" spans="1:2" x14ac:dyDescent="0.25">
      <c r="A336" s="494" t="s">
        <v>1443</v>
      </c>
      <c r="B336" s="493" t="s">
        <v>1444</v>
      </c>
    </row>
    <row r="337" spans="1:2" x14ac:dyDescent="0.25">
      <c r="A337" s="494" t="s">
        <v>1445</v>
      </c>
      <c r="B337" s="493" t="s">
        <v>1446</v>
      </c>
    </row>
    <row r="338" spans="1:2" x14ac:dyDescent="0.25">
      <c r="A338" s="494" t="s">
        <v>1447</v>
      </c>
      <c r="B338" s="493" t="s">
        <v>1448</v>
      </c>
    </row>
    <row r="339" spans="1:2" x14ac:dyDescent="0.25">
      <c r="A339" s="494" t="s">
        <v>1449</v>
      </c>
      <c r="B339" s="493" t="s">
        <v>1450</v>
      </c>
    </row>
    <row r="340" spans="1:2" x14ac:dyDescent="0.25">
      <c r="A340" s="494" t="s">
        <v>1451</v>
      </c>
      <c r="B340" s="493" t="s">
        <v>1452</v>
      </c>
    </row>
    <row r="341" spans="1:2" x14ac:dyDescent="0.25">
      <c r="A341" s="494" t="s">
        <v>1453</v>
      </c>
      <c r="B341" s="493" t="s">
        <v>1454</v>
      </c>
    </row>
    <row r="342" spans="1:2" x14ac:dyDescent="0.25">
      <c r="A342" s="494" t="s">
        <v>1455</v>
      </c>
      <c r="B342" s="493" t="s">
        <v>1456</v>
      </c>
    </row>
    <row r="343" spans="1:2" x14ac:dyDescent="0.25">
      <c r="A343" s="494" t="s">
        <v>1457</v>
      </c>
      <c r="B343" s="493" t="s">
        <v>1458</v>
      </c>
    </row>
    <row r="344" spans="1:2" x14ac:dyDescent="0.25">
      <c r="A344" s="494" t="s">
        <v>1459</v>
      </c>
      <c r="B344" s="493" t="s">
        <v>1460</v>
      </c>
    </row>
    <row r="345" spans="1:2" x14ac:dyDescent="0.25">
      <c r="A345" s="494" t="s">
        <v>1461</v>
      </c>
      <c r="B345" s="493" t="s">
        <v>1462</v>
      </c>
    </row>
    <row r="346" spans="1:2" x14ac:dyDescent="0.25">
      <c r="A346" s="494" t="s">
        <v>1463</v>
      </c>
      <c r="B346" s="493" t="s">
        <v>1464</v>
      </c>
    </row>
    <row r="347" spans="1:2" x14ac:dyDescent="0.25">
      <c r="A347" s="494" t="s">
        <v>1465</v>
      </c>
      <c r="B347" s="493" t="s">
        <v>1466</v>
      </c>
    </row>
    <row r="348" spans="1:2" x14ac:dyDescent="0.25">
      <c r="A348" s="494" t="s">
        <v>1467</v>
      </c>
      <c r="B348" s="493" t="s">
        <v>1468</v>
      </c>
    </row>
    <row r="349" spans="1:2" x14ac:dyDescent="0.25">
      <c r="A349" s="494" t="s">
        <v>1469</v>
      </c>
      <c r="B349" s="493" t="s">
        <v>1470</v>
      </c>
    </row>
    <row r="350" spans="1:2" x14ac:dyDescent="0.25">
      <c r="A350" s="494" t="s">
        <v>1471</v>
      </c>
      <c r="B350" s="493" t="s">
        <v>1472</v>
      </c>
    </row>
    <row r="351" spans="1:2" x14ac:dyDescent="0.25">
      <c r="A351" s="494" t="s">
        <v>1473</v>
      </c>
      <c r="B351" s="493" t="s">
        <v>1474</v>
      </c>
    </row>
    <row r="352" spans="1:2" x14ac:dyDescent="0.25">
      <c r="A352" s="494" t="s">
        <v>1475</v>
      </c>
      <c r="B352" s="493" t="s">
        <v>1476</v>
      </c>
    </row>
    <row r="353" spans="1:2" x14ac:dyDescent="0.25">
      <c r="A353" s="494" t="s">
        <v>1477</v>
      </c>
      <c r="B353" s="493" t="s">
        <v>1478</v>
      </c>
    </row>
    <row r="354" spans="1:2" x14ac:dyDescent="0.25">
      <c r="A354" s="494" t="s">
        <v>1479</v>
      </c>
      <c r="B354" s="493" t="s">
        <v>1480</v>
      </c>
    </row>
    <row r="355" spans="1:2" x14ac:dyDescent="0.25">
      <c r="A355" s="494" t="s">
        <v>1481</v>
      </c>
      <c r="B355" s="493" t="s">
        <v>1482</v>
      </c>
    </row>
    <row r="356" spans="1:2" x14ac:dyDescent="0.25">
      <c r="A356" s="494" t="s">
        <v>1483</v>
      </c>
      <c r="B356" s="493" t="s">
        <v>1484</v>
      </c>
    </row>
    <row r="357" spans="1:2" x14ac:dyDescent="0.25">
      <c r="A357" s="494" t="s">
        <v>1485</v>
      </c>
      <c r="B357" s="493" t="s">
        <v>1486</v>
      </c>
    </row>
    <row r="358" spans="1:2" x14ac:dyDescent="0.25">
      <c r="A358" s="494" t="s">
        <v>1487</v>
      </c>
      <c r="B358" s="493" t="s">
        <v>1488</v>
      </c>
    </row>
    <row r="359" spans="1:2" x14ac:dyDescent="0.25">
      <c r="A359" s="494" t="s">
        <v>1489</v>
      </c>
      <c r="B359" s="493" t="s">
        <v>1490</v>
      </c>
    </row>
    <row r="360" spans="1:2" x14ac:dyDescent="0.25">
      <c r="A360" s="494" t="s">
        <v>1491</v>
      </c>
      <c r="B360" s="493" t="s">
        <v>1492</v>
      </c>
    </row>
    <row r="361" spans="1:2" x14ac:dyDescent="0.25">
      <c r="A361" s="494" t="s">
        <v>1493</v>
      </c>
      <c r="B361" s="493" t="s">
        <v>1494</v>
      </c>
    </row>
    <row r="362" spans="1:2" x14ac:dyDescent="0.25">
      <c r="A362" s="494" t="s">
        <v>1495</v>
      </c>
      <c r="B362" s="493" t="s">
        <v>1496</v>
      </c>
    </row>
    <row r="363" spans="1:2" x14ac:dyDescent="0.25">
      <c r="A363" s="494" t="s">
        <v>1497</v>
      </c>
      <c r="B363" s="493" t="s">
        <v>1498</v>
      </c>
    </row>
    <row r="364" spans="1:2" x14ac:dyDescent="0.25">
      <c r="A364" s="494" t="s">
        <v>1499</v>
      </c>
      <c r="B364" s="493" t="s">
        <v>1500</v>
      </c>
    </row>
    <row r="365" spans="1:2" x14ac:dyDescent="0.25">
      <c r="A365" s="494" t="s">
        <v>1501</v>
      </c>
      <c r="B365" s="493" t="s">
        <v>1502</v>
      </c>
    </row>
    <row r="366" spans="1:2" x14ac:dyDescent="0.25">
      <c r="A366" s="494" t="s">
        <v>1503</v>
      </c>
      <c r="B366" s="493" t="s">
        <v>1504</v>
      </c>
    </row>
    <row r="367" spans="1:2" x14ac:dyDescent="0.25">
      <c r="A367" s="494" t="s">
        <v>1505</v>
      </c>
      <c r="B367" s="493" t="s">
        <v>1506</v>
      </c>
    </row>
    <row r="368" spans="1:2" x14ac:dyDescent="0.25">
      <c r="A368" s="494" t="s">
        <v>1507</v>
      </c>
      <c r="B368" s="493" t="s">
        <v>1508</v>
      </c>
    </row>
    <row r="369" spans="1:2" x14ac:dyDescent="0.25">
      <c r="A369" s="494" t="s">
        <v>1509</v>
      </c>
      <c r="B369" s="493" t="s">
        <v>1510</v>
      </c>
    </row>
    <row r="370" spans="1:2" x14ac:dyDescent="0.25">
      <c r="A370" s="494" t="s">
        <v>1511</v>
      </c>
      <c r="B370" s="493" t="s">
        <v>1512</v>
      </c>
    </row>
    <row r="371" spans="1:2" x14ac:dyDescent="0.25">
      <c r="A371" s="494" t="s">
        <v>1513</v>
      </c>
      <c r="B371" s="493" t="s">
        <v>1514</v>
      </c>
    </row>
    <row r="372" spans="1:2" x14ac:dyDescent="0.25">
      <c r="A372" s="494" t="s">
        <v>1515</v>
      </c>
      <c r="B372" s="493" t="s">
        <v>1516</v>
      </c>
    </row>
    <row r="373" spans="1:2" x14ac:dyDescent="0.25">
      <c r="A373" s="494" t="s">
        <v>1517</v>
      </c>
      <c r="B373" s="493" t="s">
        <v>1518</v>
      </c>
    </row>
    <row r="374" spans="1:2" x14ac:dyDescent="0.25">
      <c r="A374" s="494" t="s">
        <v>1519</v>
      </c>
      <c r="B374" s="493" t="s">
        <v>1520</v>
      </c>
    </row>
    <row r="375" spans="1:2" x14ac:dyDescent="0.25">
      <c r="A375" s="494" t="s">
        <v>1521</v>
      </c>
      <c r="B375" s="493" t="s">
        <v>1522</v>
      </c>
    </row>
    <row r="376" spans="1:2" x14ac:dyDescent="0.25">
      <c r="A376" s="494" t="s">
        <v>1523</v>
      </c>
      <c r="B376" s="493" t="s">
        <v>1524</v>
      </c>
    </row>
    <row r="377" spans="1:2" x14ac:dyDescent="0.25">
      <c r="A377" s="494" t="s">
        <v>1525</v>
      </c>
      <c r="B377" s="493" t="s">
        <v>1526</v>
      </c>
    </row>
    <row r="378" spans="1:2" x14ac:dyDescent="0.25">
      <c r="A378" s="494" t="s">
        <v>1527</v>
      </c>
      <c r="B378" s="493" t="s">
        <v>1528</v>
      </c>
    </row>
    <row r="379" spans="1:2" x14ac:dyDescent="0.25">
      <c r="A379" s="494" t="s">
        <v>1529</v>
      </c>
      <c r="B379" s="493" t="s">
        <v>1530</v>
      </c>
    </row>
    <row r="380" spans="1:2" x14ac:dyDescent="0.25">
      <c r="A380" s="494" t="s">
        <v>1531</v>
      </c>
      <c r="B380" s="493" t="s">
        <v>1532</v>
      </c>
    </row>
    <row r="381" spans="1:2" x14ac:dyDescent="0.25">
      <c r="A381" s="494" t="s">
        <v>1533</v>
      </c>
      <c r="B381" s="493" t="s">
        <v>1534</v>
      </c>
    </row>
    <row r="382" spans="1:2" x14ac:dyDescent="0.25">
      <c r="A382" s="494" t="s">
        <v>1535</v>
      </c>
      <c r="B382" s="493" t="s">
        <v>1536</v>
      </c>
    </row>
    <row r="383" spans="1:2" x14ac:dyDescent="0.25">
      <c r="A383" s="494" t="s">
        <v>1537</v>
      </c>
      <c r="B383" s="493" t="s">
        <v>1538</v>
      </c>
    </row>
    <row r="384" spans="1:2" x14ac:dyDescent="0.25">
      <c r="A384" s="494" t="s">
        <v>1539</v>
      </c>
      <c r="B384" s="493" t="s">
        <v>1540</v>
      </c>
    </row>
    <row r="385" spans="1:2" x14ac:dyDescent="0.25">
      <c r="A385" s="494" t="s">
        <v>1541</v>
      </c>
      <c r="B385" s="493" t="s">
        <v>1542</v>
      </c>
    </row>
    <row r="386" spans="1:2" x14ac:dyDescent="0.25">
      <c r="A386" s="494" t="s">
        <v>1543</v>
      </c>
      <c r="B386" s="493" t="s">
        <v>1544</v>
      </c>
    </row>
    <row r="387" spans="1:2" x14ac:dyDescent="0.25">
      <c r="A387" s="494" t="s">
        <v>1545</v>
      </c>
      <c r="B387" s="493" t="s">
        <v>1546</v>
      </c>
    </row>
    <row r="388" spans="1:2" x14ac:dyDescent="0.25">
      <c r="A388" s="494" t="s">
        <v>1547</v>
      </c>
      <c r="B388" s="493" t="s">
        <v>1548</v>
      </c>
    </row>
    <row r="389" spans="1:2" x14ac:dyDescent="0.25">
      <c r="A389" s="494" t="s">
        <v>1549</v>
      </c>
      <c r="B389" s="493" t="s">
        <v>1550</v>
      </c>
    </row>
    <row r="390" spans="1:2" x14ac:dyDescent="0.25">
      <c r="A390" s="494" t="s">
        <v>1551</v>
      </c>
      <c r="B390" s="493" t="s">
        <v>1552</v>
      </c>
    </row>
    <row r="391" spans="1:2" x14ac:dyDescent="0.25">
      <c r="A391" s="494" t="s">
        <v>1553</v>
      </c>
      <c r="B391" s="493" t="s">
        <v>1554</v>
      </c>
    </row>
    <row r="392" spans="1:2" x14ac:dyDescent="0.25">
      <c r="A392" s="494" t="s">
        <v>1555</v>
      </c>
      <c r="B392" s="493" t="s">
        <v>1556</v>
      </c>
    </row>
    <row r="393" spans="1:2" x14ac:dyDescent="0.25">
      <c r="A393" s="494" t="s">
        <v>1557</v>
      </c>
      <c r="B393" s="493" t="s">
        <v>1558</v>
      </c>
    </row>
    <row r="394" spans="1:2" x14ac:dyDescent="0.25">
      <c r="A394" s="494" t="s">
        <v>1559</v>
      </c>
      <c r="B394" s="493" t="s">
        <v>1560</v>
      </c>
    </row>
    <row r="395" spans="1:2" x14ac:dyDescent="0.25">
      <c r="A395" s="494" t="s">
        <v>1561</v>
      </c>
      <c r="B395" s="493" t="s">
        <v>1562</v>
      </c>
    </row>
    <row r="396" spans="1:2" x14ac:dyDescent="0.25">
      <c r="A396" s="494" t="s">
        <v>1563</v>
      </c>
      <c r="B396" s="493" t="s">
        <v>1564</v>
      </c>
    </row>
    <row r="397" spans="1:2" x14ac:dyDescent="0.25">
      <c r="A397" s="494" t="s">
        <v>1565</v>
      </c>
      <c r="B397" s="493" t="s">
        <v>1566</v>
      </c>
    </row>
    <row r="398" spans="1:2" x14ac:dyDescent="0.25">
      <c r="A398" s="494" t="s">
        <v>1567</v>
      </c>
      <c r="B398" s="493" t="s">
        <v>1568</v>
      </c>
    </row>
    <row r="399" spans="1:2" x14ac:dyDescent="0.25">
      <c r="A399" s="494" t="s">
        <v>1569</v>
      </c>
      <c r="B399" s="493" t="s">
        <v>1570</v>
      </c>
    </row>
    <row r="400" spans="1:2" x14ac:dyDescent="0.25">
      <c r="A400" s="494" t="s">
        <v>1571</v>
      </c>
      <c r="B400" s="493" t="s">
        <v>1572</v>
      </c>
    </row>
    <row r="401" spans="1:2" x14ac:dyDescent="0.25">
      <c r="A401" s="494" t="s">
        <v>1573</v>
      </c>
      <c r="B401" s="493" t="s">
        <v>1574</v>
      </c>
    </row>
    <row r="402" spans="1:2" x14ac:dyDescent="0.25">
      <c r="A402" s="494" t="s">
        <v>1575</v>
      </c>
      <c r="B402" s="493" t="s">
        <v>1576</v>
      </c>
    </row>
    <row r="403" spans="1:2" x14ac:dyDescent="0.25">
      <c r="A403" s="494" t="s">
        <v>1577</v>
      </c>
      <c r="B403" s="493" t="s">
        <v>1578</v>
      </c>
    </row>
    <row r="404" spans="1:2" x14ac:dyDescent="0.25">
      <c r="A404" s="494" t="s">
        <v>1579</v>
      </c>
      <c r="B404" s="493" t="s">
        <v>1580</v>
      </c>
    </row>
    <row r="405" spans="1:2" x14ac:dyDescent="0.25">
      <c r="A405" s="494" t="s">
        <v>1581</v>
      </c>
      <c r="B405" s="493" t="s">
        <v>1582</v>
      </c>
    </row>
    <row r="406" spans="1:2" x14ac:dyDescent="0.25">
      <c r="A406" s="494" t="s">
        <v>1583</v>
      </c>
      <c r="B406" s="493" t="s">
        <v>1584</v>
      </c>
    </row>
    <row r="407" spans="1:2" x14ac:dyDescent="0.25">
      <c r="A407" s="494" t="s">
        <v>1585</v>
      </c>
      <c r="B407" s="493" t="s">
        <v>1586</v>
      </c>
    </row>
    <row r="408" spans="1:2" x14ac:dyDescent="0.25">
      <c r="A408" s="494" t="s">
        <v>1587</v>
      </c>
      <c r="B408" s="493" t="s">
        <v>1588</v>
      </c>
    </row>
    <row r="409" spans="1:2" x14ac:dyDescent="0.25">
      <c r="A409" s="494" t="s">
        <v>1589</v>
      </c>
      <c r="B409" s="493" t="s">
        <v>1590</v>
      </c>
    </row>
    <row r="410" spans="1:2" x14ac:dyDescent="0.25">
      <c r="A410" s="494" t="s">
        <v>1591</v>
      </c>
      <c r="B410" s="493" t="s">
        <v>1592</v>
      </c>
    </row>
    <row r="411" spans="1:2" x14ac:dyDescent="0.25">
      <c r="A411" s="494" t="s">
        <v>1593</v>
      </c>
      <c r="B411" s="493" t="s">
        <v>1594</v>
      </c>
    </row>
    <row r="412" spans="1:2" x14ac:dyDescent="0.25">
      <c r="A412" s="494" t="s">
        <v>1595</v>
      </c>
      <c r="B412" s="493" t="s">
        <v>1596</v>
      </c>
    </row>
    <row r="413" spans="1:2" x14ac:dyDescent="0.25">
      <c r="A413" s="494" t="s">
        <v>1597</v>
      </c>
      <c r="B413" s="493" t="s">
        <v>1598</v>
      </c>
    </row>
    <row r="414" spans="1:2" x14ac:dyDescent="0.25">
      <c r="A414" s="494" t="s">
        <v>1599</v>
      </c>
      <c r="B414" s="493" t="s">
        <v>1600</v>
      </c>
    </row>
    <row r="415" spans="1:2" x14ac:dyDescent="0.25">
      <c r="A415" s="494" t="s">
        <v>1601</v>
      </c>
      <c r="B415" s="493" t="s">
        <v>1602</v>
      </c>
    </row>
    <row r="416" spans="1:2" x14ac:dyDescent="0.25">
      <c r="A416" s="494" t="s">
        <v>1603</v>
      </c>
      <c r="B416" s="493" t="s">
        <v>1604</v>
      </c>
    </row>
    <row r="417" spans="1:2" x14ac:dyDescent="0.25">
      <c r="A417" s="494" t="s">
        <v>1605</v>
      </c>
      <c r="B417" s="493" t="s">
        <v>1606</v>
      </c>
    </row>
    <row r="418" spans="1:2" x14ac:dyDescent="0.25">
      <c r="A418" s="494" t="s">
        <v>1607</v>
      </c>
      <c r="B418" s="493" t="s">
        <v>1608</v>
      </c>
    </row>
    <row r="419" spans="1:2" x14ac:dyDescent="0.25">
      <c r="A419" s="494" t="s">
        <v>1609</v>
      </c>
      <c r="B419" s="493" t="s">
        <v>1610</v>
      </c>
    </row>
    <row r="420" spans="1:2" x14ac:dyDescent="0.25">
      <c r="A420" s="494" t="s">
        <v>1611</v>
      </c>
      <c r="B420" s="493" t="s">
        <v>1612</v>
      </c>
    </row>
    <row r="421" spans="1:2" x14ac:dyDescent="0.25">
      <c r="A421" s="494" t="s">
        <v>1613</v>
      </c>
      <c r="B421" s="493" t="s">
        <v>1614</v>
      </c>
    </row>
    <row r="422" spans="1:2" x14ac:dyDescent="0.25">
      <c r="A422" s="494" t="s">
        <v>1615</v>
      </c>
      <c r="B422" s="493" t="s">
        <v>1616</v>
      </c>
    </row>
    <row r="423" spans="1:2" x14ac:dyDescent="0.25">
      <c r="A423" s="494" t="s">
        <v>1617</v>
      </c>
      <c r="B423" s="493" t="s">
        <v>1618</v>
      </c>
    </row>
    <row r="424" spans="1:2" x14ac:dyDescent="0.25">
      <c r="A424" s="494" t="s">
        <v>1619</v>
      </c>
      <c r="B424" s="493" t="s">
        <v>1620</v>
      </c>
    </row>
    <row r="425" spans="1:2" x14ac:dyDescent="0.25">
      <c r="A425" s="494" t="s">
        <v>1621</v>
      </c>
      <c r="B425" s="493" t="s">
        <v>1622</v>
      </c>
    </row>
    <row r="426" spans="1:2" x14ac:dyDescent="0.25">
      <c r="A426" s="494" t="s">
        <v>1623</v>
      </c>
      <c r="B426" s="493" t="s">
        <v>1624</v>
      </c>
    </row>
    <row r="427" spans="1:2" x14ac:dyDescent="0.25">
      <c r="A427" s="494" t="s">
        <v>1625</v>
      </c>
      <c r="B427" s="493" t="s">
        <v>1626</v>
      </c>
    </row>
    <row r="428" spans="1:2" x14ac:dyDescent="0.25">
      <c r="A428" s="494" t="s">
        <v>1627</v>
      </c>
      <c r="B428" s="493" t="s">
        <v>1628</v>
      </c>
    </row>
    <row r="429" spans="1:2" x14ac:dyDescent="0.25">
      <c r="A429" s="494" t="s">
        <v>1629</v>
      </c>
      <c r="B429" s="493" t="s">
        <v>1630</v>
      </c>
    </row>
    <row r="430" spans="1:2" x14ac:dyDescent="0.25">
      <c r="A430" s="494" t="s">
        <v>1631</v>
      </c>
      <c r="B430" s="493" t="s">
        <v>1632</v>
      </c>
    </row>
    <row r="431" spans="1:2" x14ac:dyDescent="0.25">
      <c r="A431" s="494" t="s">
        <v>1633</v>
      </c>
      <c r="B431" s="493" t="s">
        <v>1634</v>
      </c>
    </row>
    <row r="432" spans="1:2" x14ac:dyDescent="0.25">
      <c r="A432" s="494" t="s">
        <v>1635</v>
      </c>
      <c r="B432" s="493" t="s">
        <v>1636</v>
      </c>
    </row>
    <row r="433" spans="1:2" x14ac:dyDescent="0.25">
      <c r="A433" s="494" t="s">
        <v>1637</v>
      </c>
      <c r="B433" s="493" t="s">
        <v>1638</v>
      </c>
    </row>
    <row r="434" spans="1:2" x14ac:dyDescent="0.25">
      <c r="A434" s="494" t="s">
        <v>1639</v>
      </c>
      <c r="B434" s="493" t="s">
        <v>1640</v>
      </c>
    </row>
    <row r="435" spans="1:2" x14ac:dyDescent="0.25">
      <c r="A435" s="494" t="s">
        <v>1641</v>
      </c>
      <c r="B435" s="493" t="s">
        <v>1642</v>
      </c>
    </row>
    <row r="436" spans="1:2" x14ac:dyDescent="0.25">
      <c r="A436" s="494" t="s">
        <v>1643</v>
      </c>
      <c r="B436" s="493" t="s">
        <v>1644</v>
      </c>
    </row>
    <row r="437" spans="1:2" x14ac:dyDescent="0.25">
      <c r="A437" s="494" t="s">
        <v>1645</v>
      </c>
      <c r="B437" s="493" t="s">
        <v>1646</v>
      </c>
    </row>
    <row r="438" spans="1:2" x14ac:dyDescent="0.25">
      <c r="A438" s="494" t="s">
        <v>1647</v>
      </c>
      <c r="B438" s="493" t="s">
        <v>1648</v>
      </c>
    </row>
    <row r="439" spans="1:2" x14ac:dyDescent="0.25">
      <c r="A439" s="494" t="s">
        <v>618</v>
      </c>
      <c r="B439" s="493" t="s">
        <v>1649</v>
      </c>
    </row>
    <row r="440" spans="1:2" x14ac:dyDescent="0.25">
      <c r="A440" s="494" t="s">
        <v>87</v>
      </c>
      <c r="B440" s="493" t="s">
        <v>1650</v>
      </c>
    </row>
    <row r="441" spans="1:2" x14ac:dyDescent="0.25">
      <c r="A441" s="494" t="s">
        <v>1651</v>
      </c>
      <c r="B441" s="493" t="s">
        <v>1652</v>
      </c>
    </row>
    <row r="442" spans="1:2" x14ac:dyDescent="0.25">
      <c r="A442" s="494" t="s">
        <v>94</v>
      </c>
      <c r="B442" s="493" t="s">
        <v>1653</v>
      </c>
    </row>
    <row r="443" spans="1:2" x14ac:dyDescent="0.25">
      <c r="A443" s="494" t="s">
        <v>1654</v>
      </c>
      <c r="B443" s="493" t="s">
        <v>1655</v>
      </c>
    </row>
    <row r="444" spans="1:2" x14ac:dyDescent="0.25">
      <c r="A444" s="494" t="s">
        <v>1656</v>
      </c>
      <c r="B444" s="493" t="s">
        <v>1657</v>
      </c>
    </row>
    <row r="445" spans="1:2" x14ac:dyDescent="0.25">
      <c r="A445" s="494" t="s">
        <v>1658</v>
      </c>
      <c r="B445" s="493" t="s">
        <v>1659</v>
      </c>
    </row>
    <row r="446" spans="1:2" x14ac:dyDescent="0.25">
      <c r="A446" s="494" t="s">
        <v>176</v>
      </c>
      <c r="B446" s="493" t="s">
        <v>1660</v>
      </c>
    </row>
    <row r="447" spans="1:2" x14ac:dyDescent="0.25">
      <c r="A447" s="494" t="s">
        <v>1661</v>
      </c>
      <c r="B447" s="493" t="s">
        <v>1662</v>
      </c>
    </row>
    <row r="448" spans="1:2" x14ac:dyDescent="0.25">
      <c r="A448" s="494" t="s">
        <v>1663</v>
      </c>
      <c r="B448" s="493" t="s">
        <v>1664</v>
      </c>
    </row>
    <row r="449" spans="1:2" x14ac:dyDescent="0.25">
      <c r="A449" s="494" t="s">
        <v>1665</v>
      </c>
      <c r="B449" s="493" t="s">
        <v>1666</v>
      </c>
    </row>
    <row r="450" spans="1:2" x14ac:dyDescent="0.25">
      <c r="A450" s="494" t="s">
        <v>127</v>
      </c>
      <c r="B450" s="493" t="s">
        <v>1667</v>
      </c>
    </row>
    <row r="451" spans="1:2" x14ac:dyDescent="0.25">
      <c r="A451" s="494" t="s">
        <v>1668</v>
      </c>
      <c r="B451" s="493" t="s">
        <v>1669</v>
      </c>
    </row>
    <row r="452" spans="1:2" x14ac:dyDescent="0.25">
      <c r="A452" s="494" t="s">
        <v>1670</v>
      </c>
      <c r="B452" s="493" t="s">
        <v>1671</v>
      </c>
    </row>
    <row r="453" spans="1:2" x14ac:dyDescent="0.25">
      <c r="A453" s="494" t="s">
        <v>1672</v>
      </c>
      <c r="B453" s="493" t="s">
        <v>1673</v>
      </c>
    </row>
    <row r="454" spans="1:2" x14ac:dyDescent="0.25">
      <c r="A454" s="494" t="s">
        <v>1674</v>
      </c>
      <c r="B454" s="493" t="s">
        <v>1675</v>
      </c>
    </row>
    <row r="455" spans="1:2" x14ac:dyDescent="0.25">
      <c r="A455" s="494" t="s">
        <v>1676</v>
      </c>
      <c r="B455" s="493" t="s">
        <v>1677</v>
      </c>
    </row>
    <row r="456" spans="1:2" x14ac:dyDescent="0.25">
      <c r="A456" s="494" t="s">
        <v>1678</v>
      </c>
      <c r="B456" s="493" t="s">
        <v>1679</v>
      </c>
    </row>
    <row r="457" spans="1:2" x14ac:dyDescent="0.25">
      <c r="A457" s="494" t="s">
        <v>1680</v>
      </c>
      <c r="B457" s="493" t="s">
        <v>1681</v>
      </c>
    </row>
    <row r="458" spans="1:2" x14ac:dyDescent="0.25">
      <c r="A458" s="494" t="s">
        <v>1682</v>
      </c>
      <c r="B458" s="493" t="s">
        <v>1683</v>
      </c>
    </row>
    <row r="459" spans="1:2" x14ac:dyDescent="0.25">
      <c r="A459" s="494" t="s">
        <v>1684</v>
      </c>
      <c r="B459" s="493" t="s">
        <v>1685</v>
      </c>
    </row>
    <row r="460" spans="1:2" x14ac:dyDescent="0.25">
      <c r="A460" s="494" t="s">
        <v>1686</v>
      </c>
      <c r="B460" s="493" t="s">
        <v>1687</v>
      </c>
    </row>
    <row r="461" spans="1:2" x14ac:dyDescent="0.25">
      <c r="A461" s="494" t="s">
        <v>1688</v>
      </c>
      <c r="B461" s="493" t="s">
        <v>1689</v>
      </c>
    </row>
    <row r="462" spans="1:2" x14ac:dyDescent="0.25">
      <c r="A462" s="494" t="s">
        <v>1690</v>
      </c>
      <c r="B462" s="493" t="s">
        <v>1691</v>
      </c>
    </row>
    <row r="463" spans="1:2" x14ac:dyDescent="0.25">
      <c r="A463" s="494" t="s">
        <v>1692</v>
      </c>
      <c r="B463" s="493" t="s">
        <v>1693</v>
      </c>
    </row>
    <row r="464" spans="1:2" x14ac:dyDescent="0.25">
      <c r="A464" s="494" t="s">
        <v>1694</v>
      </c>
      <c r="B464" s="493" t="s">
        <v>1695</v>
      </c>
    </row>
    <row r="465" spans="1:2" x14ac:dyDescent="0.25">
      <c r="A465" s="494" t="s">
        <v>1696</v>
      </c>
      <c r="B465" s="493" t="s">
        <v>1697</v>
      </c>
    </row>
    <row r="466" spans="1:2" x14ac:dyDescent="0.25">
      <c r="A466" s="494" t="s">
        <v>1698</v>
      </c>
      <c r="B466" s="493" t="s">
        <v>1699</v>
      </c>
    </row>
    <row r="467" spans="1:2" x14ac:dyDescent="0.25">
      <c r="A467" s="494" t="s">
        <v>1700</v>
      </c>
      <c r="B467" s="493" t="s">
        <v>1701</v>
      </c>
    </row>
    <row r="468" spans="1:2" x14ac:dyDescent="0.25">
      <c r="A468" s="494" t="s">
        <v>1702</v>
      </c>
      <c r="B468" s="493" t="s">
        <v>1703</v>
      </c>
    </row>
    <row r="469" spans="1:2" x14ac:dyDescent="0.25">
      <c r="A469" s="494" t="s">
        <v>1704</v>
      </c>
      <c r="B469" s="493" t="s">
        <v>1705</v>
      </c>
    </row>
    <row r="470" spans="1:2" x14ac:dyDescent="0.25">
      <c r="A470" s="494" t="s">
        <v>1706</v>
      </c>
      <c r="B470" s="493" t="s">
        <v>1707</v>
      </c>
    </row>
    <row r="471" spans="1:2" x14ac:dyDescent="0.25">
      <c r="A471" s="494" t="s">
        <v>1708</v>
      </c>
      <c r="B471" s="493" t="s">
        <v>1709</v>
      </c>
    </row>
    <row r="472" spans="1:2" x14ac:dyDescent="0.25">
      <c r="A472" s="494" t="s">
        <v>1710</v>
      </c>
      <c r="B472" s="493" t="s">
        <v>1711</v>
      </c>
    </row>
    <row r="473" spans="1:2" x14ac:dyDescent="0.25">
      <c r="A473" s="494" t="s">
        <v>1712</v>
      </c>
      <c r="B473" s="493" t="s">
        <v>1713</v>
      </c>
    </row>
    <row r="474" spans="1:2" x14ac:dyDescent="0.25">
      <c r="A474" s="494" t="s">
        <v>1714</v>
      </c>
      <c r="B474" s="493" t="s">
        <v>1715</v>
      </c>
    </row>
    <row r="475" spans="1:2" x14ac:dyDescent="0.25">
      <c r="A475" s="494" t="s">
        <v>1716</v>
      </c>
      <c r="B475" s="493" t="s">
        <v>1717</v>
      </c>
    </row>
    <row r="476" spans="1:2" x14ac:dyDescent="0.25">
      <c r="A476" s="494" t="s">
        <v>1718</v>
      </c>
      <c r="B476" s="493" t="s">
        <v>1719</v>
      </c>
    </row>
  </sheetData>
  <mergeCells count="1">
    <mergeCell ref="A1:B1"/>
  </mergeCell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BA488-81ED-4079-A8F9-2C82C8F31CF8}">
  <sheetPr>
    <pageSetUpPr fitToPage="1"/>
  </sheetPr>
  <dimension ref="A1:N31"/>
  <sheetViews>
    <sheetView workbookViewId="0">
      <selection activeCell="S38" sqref="S38"/>
    </sheetView>
  </sheetViews>
  <sheetFormatPr defaultColWidth="10.81640625" defaultRowHeight="13" x14ac:dyDescent="0.3"/>
  <cols>
    <col min="1" max="1" width="7.7265625" style="233" bestFit="1" customWidth="1"/>
    <col min="2" max="2" width="12.1796875" style="233" bestFit="1" customWidth="1"/>
    <col min="3" max="3" width="95.1796875" style="233" bestFit="1" customWidth="1"/>
    <col min="4" max="4" width="17.7265625" style="233" bestFit="1" customWidth="1"/>
    <col min="5" max="5" width="18.1796875" style="233" bestFit="1" customWidth="1"/>
    <col min="6" max="6" width="9.54296875" style="233" bestFit="1" customWidth="1"/>
    <col min="7" max="7" width="7.7265625" style="233" customWidth="1"/>
    <col min="8" max="8" width="8.453125" style="233" customWidth="1"/>
    <col min="9" max="9" width="14.453125" style="233" bestFit="1" customWidth="1"/>
    <col min="10" max="10" width="17.81640625" style="233" customWidth="1"/>
    <col min="11" max="11" width="5.453125" style="233" customWidth="1"/>
    <col min="12" max="12" width="9.81640625" style="233" customWidth="1"/>
    <col min="13" max="13" width="20.453125" style="233" customWidth="1"/>
    <col min="14" max="14" width="77.54296875" style="233" bestFit="1" customWidth="1"/>
    <col min="15" max="16384" width="10.81640625" style="233"/>
  </cols>
  <sheetData>
    <row r="1" spans="1:14" s="405" customFormat="1" ht="14.5" x14ac:dyDescent="0.35">
      <c r="A1" s="655" t="s">
        <v>6674</v>
      </c>
      <c r="B1" s="655"/>
      <c r="C1" s="655"/>
      <c r="D1" s="655"/>
      <c r="E1" s="655"/>
    </row>
    <row r="3" spans="1:14" x14ac:dyDescent="0.3">
      <c r="A3" s="265" t="s">
        <v>8</v>
      </c>
      <c r="B3" s="265" t="s">
        <v>9</v>
      </c>
      <c r="C3" s="265" t="s">
        <v>6260</v>
      </c>
      <c r="D3" s="265" t="s">
        <v>6261</v>
      </c>
      <c r="E3" s="266" t="s">
        <v>6262</v>
      </c>
      <c r="F3" s="265" t="s">
        <v>6263</v>
      </c>
      <c r="G3" s="265" t="s">
        <v>6264</v>
      </c>
      <c r="H3" s="265" t="s">
        <v>6265</v>
      </c>
      <c r="I3" s="265" t="s">
        <v>6266</v>
      </c>
      <c r="J3" s="265" t="s">
        <v>6267</v>
      </c>
      <c r="K3" s="265" t="s">
        <v>6268</v>
      </c>
      <c r="L3" s="265" t="s">
        <v>6269</v>
      </c>
      <c r="M3" s="265" t="s">
        <v>6270</v>
      </c>
      <c r="N3" s="267" t="s">
        <v>6308</v>
      </c>
    </row>
    <row r="4" spans="1:14" x14ac:dyDescent="0.3">
      <c r="A4" s="484" t="s">
        <v>35</v>
      </c>
      <c r="B4" s="484" t="s">
        <v>6271</v>
      </c>
      <c r="C4" s="484" t="s">
        <v>6272</v>
      </c>
      <c r="D4" s="485">
        <v>37431535</v>
      </c>
      <c r="E4" s="486" t="s">
        <v>6273</v>
      </c>
      <c r="F4" s="484">
        <v>2023</v>
      </c>
      <c r="G4" s="484">
        <v>1</v>
      </c>
      <c r="H4" s="484">
        <v>1</v>
      </c>
      <c r="I4" s="484" t="s">
        <v>6274</v>
      </c>
      <c r="J4" s="484">
        <v>42</v>
      </c>
      <c r="K4" s="484" t="s">
        <v>6275</v>
      </c>
      <c r="L4" s="484" t="s">
        <v>6276</v>
      </c>
      <c r="M4" s="484" t="s">
        <v>6276</v>
      </c>
      <c r="N4" s="487" t="s">
        <v>6276</v>
      </c>
    </row>
    <row r="5" spans="1:14" x14ac:dyDescent="0.3">
      <c r="A5" s="488" t="s">
        <v>35</v>
      </c>
      <c r="B5" s="488" t="s">
        <v>6277</v>
      </c>
      <c r="C5" s="488" t="s">
        <v>6272</v>
      </c>
      <c r="D5" s="233">
        <v>37431535</v>
      </c>
      <c r="E5" s="489" t="s">
        <v>6273</v>
      </c>
      <c r="F5" s="488">
        <v>2023</v>
      </c>
      <c r="G5" s="488">
        <v>1</v>
      </c>
      <c r="H5" s="488">
        <v>1</v>
      </c>
      <c r="I5" s="488" t="s">
        <v>6274</v>
      </c>
      <c r="J5" s="488">
        <v>44</v>
      </c>
      <c r="K5" s="488" t="s">
        <v>6275</v>
      </c>
      <c r="L5" s="490" t="s">
        <v>6276</v>
      </c>
      <c r="M5" s="488" t="s">
        <v>6276</v>
      </c>
      <c r="N5" s="491" t="s">
        <v>6276</v>
      </c>
    </row>
    <row r="6" spans="1:14" x14ac:dyDescent="0.3">
      <c r="A6" s="484" t="s">
        <v>35</v>
      </c>
      <c r="B6" s="484" t="s">
        <v>6277</v>
      </c>
      <c r="C6" s="484" t="s">
        <v>6272</v>
      </c>
      <c r="D6" s="485">
        <v>37431535</v>
      </c>
      <c r="E6" s="486" t="s">
        <v>6273</v>
      </c>
      <c r="F6" s="484">
        <v>2023</v>
      </c>
      <c r="G6" s="484">
        <v>2</v>
      </c>
      <c r="H6" s="484">
        <v>1</v>
      </c>
      <c r="I6" s="484" t="s">
        <v>6274</v>
      </c>
      <c r="J6" s="484">
        <v>40</v>
      </c>
      <c r="K6" s="484" t="s">
        <v>6275</v>
      </c>
      <c r="L6" s="484" t="s">
        <v>6278</v>
      </c>
      <c r="M6" s="484">
        <v>49</v>
      </c>
      <c r="N6" s="487" t="s">
        <v>6276</v>
      </c>
    </row>
    <row r="7" spans="1:14" x14ac:dyDescent="0.3">
      <c r="A7" s="488" t="s">
        <v>81</v>
      </c>
      <c r="B7" s="488" t="s">
        <v>6279</v>
      </c>
      <c r="C7" s="488" t="s">
        <v>6272</v>
      </c>
      <c r="D7" s="488">
        <v>27574918</v>
      </c>
      <c r="E7" s="489" t="s">
        <v>6280</v>
      </c>
      <c r="F7" s="488">
        <v>2016</v>
      </c>
      <c r="G7" s="488">
        <v>1</v>
      </c>
      <c r="H7" s="488">
        <v>1</v>
      </c>
      <c r="I7" s="488" t="s">
        <v>6274</v>
      </c>
      <c r="J7" s="488">
        <v>45</v>
      </c>
      <c r="K7" s="488" t="s">
        <v>6281</v>
      </c>
      <c r="L7" s="488" t="s">
        <v>6278</v>
      </c>
      <c r="M7" s="488">
        <v>50</v>
      </c>
      <c r="N7" s="491" t="s">
        <v>6276</v>
      </c>
    </row>
    <row r="8" spans="1:14" x14ac:dyDescent="0.3">
      <c r="A8" s="484" t="s">
        <v>81</v>
      </c>
      <c r="B8" s="484" t="s">
        <v>6279</v>
      </c>
      <c r="C8" s="484" t="s">
        <v>6272</v>
      </c>
      <c r="D8" s="484">
        <v>33288880</v>
      </c>
      <c r="E8" s="486" t="s">
        <v>6282</v>
      </c>
      <c r="F8" s="484">
        <v>2021</v>
      </c>
      <c r="G8" s="484">
        <v>1</v>
      </c>
      <c r="H8" s="484">
        <v>1</v>
      </c>
      <c r="I8" s="484" t="s">
        <v>6274</v>
      </c>
      <c r="J8" s="484">
        <v>26</v>
      </c>
      <c r="K8" s="484" t="s">
        <v>6281</v>
      </c>
      <c r="L8" s="484" t="s">
        <v>6278</v>
      </c>
      <c r="M8" s="484">
        <v>38</v>
      </c>
      <c r="N8" s="487" t="s">
        <v>6283</v>
      </c>
    </row>
    <row r="9" spans="1:14" x14ac:dyDescent="0.3">
      <c r="A9" s="488" t="s">
        <v>81</v>
      </c>
      <c r="B9" s="488" t="s">
        <v>6279</v>
      </c>
      <c r="C9" s="488" t="s">
        <v>6272</v>
      </c>
      <c r="D9" s="233">
        <v>37431535</v>
      </c>
      <c r="E9" s="489" t="s">
        <v>6273</v>
      </c>
      <c r="F9" s="488">
        <v>2023</v>
      </c>
      <c r="G9" s="488">
        <v>1</v>
      </c>
      <c r="H9" s="488">
        <v>1</v>
      </c>
      <c r="I9" s="488" t="s">
        <v>6274</v>
      </c>
      <c r="J9" s="488">
        <v>11</v>
      </c>
      <c r="K9" s="488" t="s">
        <v>6281</v>
      </c>
      <c r="L9" s="488" t="s">
        <v>6278</v>
      </c>
      <c r="M9" s="488">
        <v>24</v>
      </c>
      <c r="N9" s="491" t="s">
        <v>6276</v>
      </c>
    </row>
    <row r="10" spans="1:14" x14ac:dyDescent="0.3">
      <c r="A10" s="484" t="s">
        <v>81</v>
      </c>
      <c r="B10" s="484" t="s">
        <v>6279</v>
      </c>
      <c r="C10" s="484" t="s">
        <v>6272</v>
      </c>
      <c r="D10" s="485">
        <v>37431535</v>
      </c>
      <c r="E10" s="486" t="s">
        <v>6273</v>
      </c>
      <c r="F10" s="484">
        <v>2023</v>
      </c>
      <c r="G10" s="484">
        <v>2</v>
      </c>
      <c r="H10" s="484">
        <v>1</v>
      </c>
      <c r="I10" s="484" t="s">
        <v>6274</v>
      </c>
      <c r="J10" s="484">
        <v>32</v>
      </c>
      <c r="K10" s="484" t="s">
        <v>6275</v>
      </c>
      <c r="L10" s="484" t="s">
        <v>6284</v>
      </c>
      <c r="M10" s="484">
        <v>32</v>
      </c>
      <c r="N10" s="492" t="s">
        <v>6276</v>
      </c>
    </row>
    <row r="11" spans="1:14" x14ac:dyDescent="0.3">
      <c r="A11" s="488" t="s">
        <v>87</v>
      </c>
      <c r="B11" s="488" t="s">
        <v>6285</v>
      </c>
      <c r="C11" s="488" t="s">
        <v>6272</v>
      </c>
      <c r="D11" s="488" t="s">
        <v>6286</v>
      </c>
      <c r="E11" s="489" t="s">
        <v>6287</v>
      </c>
      <c r="F11" s="488" t="s">
        <v>6288</v>
      </c>
      <c r="G11" s="488">
        <v>1</v>
      </c>
      <c r="H11" s="488">
        <v>1</v>
      </c>
      <c r="I11" s="488" t="s">
        <v>6274</v>
      </c>
      <c r="J11" s="488">
        <v>17</v>
      </c>
      <c r="K11" s="488" t="s">
        <v>6281</v>
      </c>
      <c r="L11" s="488" t="s">
        <v>6289</v>
      </c>
      <c r="M11" s="488" t="s">
        <v>6276</v>
      </c>
      <c r="N11" s="491" t="s">
        <v>6290</v>
      </c>
    </row>
    <row r="12" spans="1:14" x14ac:dyDescent="0.3">
      <c r="A12" s="484" t="s">
        <v>87</v>
      </c>
      <c r="B12" s="484" t="s">
        <v>6285</v>
      </c>
      <c r="C12" s="484" t="s">
        <v>6272</v>
      </c>
      <c r="D12" s="484" t="s">
        <v>6286</v>
      </c>
      <c r="E12" s="486" t="s">
        <v>6287</v>
      </c>
      <c r="F12" s="484" t="s">
        <v>6288</v>
      </c>
      <c r="G12" s="484">
        <v>1</v>
      </c>
      <c r="H12" s="484">
        <v>2</v>
      </c>
      <c r="I12" s="484" t="s">
        <v>6274</v>
      </c>
      <c r="J12" s="484">
        <v>15</v>
      </c>
      <c r="K12" s="484" t="s">
        <v>6275</v>
      </c>
      <c r="L12" s="484" t="s">
        <v>6276</v>
      </c>
      <c r="M12" s="484" t="s">
        <v>6276</v>
      </c>
      <c r="N12" s="487" t="s">
        <v>6276</v>
      </c>
    </row>
    <row r="13" spans="1:14" x14ac:dyDescent="0.3">
      <c r="A13" s="488" t="s">
        <v>127</v>
      </c>
      <c r="B13" s="488" t="s">
        <v>6291</v>
      </c>
      <c r="C13" s="488" t="s">
        <v>6272</v>
      </c>
      <c r="D13" s="488">
        <v>32451364</v>
      </c>
      <c r="E13" s="488" t="s">
        <v>6292</v>
      </c>
      <c r="F13" s="488">
        <v>2020</v>
      </c>
      <c r="G13" s="488">
        <v>1</v>
      </c>
      <c r="H13" s="488">
        <v>1</v>
      </c>
      <c r="I13" s="488" t="s">
        <v>6274</v>
      </c>
      <c r="J13" s="488">
        <v>25</v>
      </c>
      <c r="K13" s="488" t="s">
        <v>6281</v>
      </c>
      <c r="L13" s="488" t="s">
        <v>6293</v>
      </c>
      <c r="M13" s="488">
        <v>48</v>
      </c>
      <c r="N13" s="491" t="s">
        <v>6294</v>
      </c>
    </row>
    <row r="14" spans="1:14" x14ac:dyDescent="0.3">
      <c r="A14" s="484" t="s">
        <v>127</v>
      </c>
      <c r="B14" s="484" t="s">
        <v>6291</v>
      </c>
      <c r="C14" s="484" t="s">
        <v>6272</v>
      </c>
      <c r="D14" s="484">
        <v>32451364</v>
      </c>
      <c r="E14" s="484" t="s">
        <v>6292</v>
      </c>
      <c r="F14" s="484">
        <v>2020</v>
      </c>
      <c r="G14" s="484">
        <v>1</v>
      </c>
      <c r="H14" s="484">
        <v>2</v>
      </c>
      <c r="I14" s="484" t="s">
        <v>6274</v>
      </c>
      <c r="J14" s="484">
        <v>24</v>
      </c>
      <c r="K14" s="484" t="s">
        <v>6275</v>
      </c>
      <c r="L14" s="484" t="s">
        <v>6293</v>
      </c>
      <c r="M14" s="484">
        <v>43</v>
      </c>
      <c r="N14" s="487" t="s">
        <v>6294</v>
      </c>
    </row>
    <row r="15" spans="1:14" x14ac:dyDescent="0.3">
      <c r="A15" s="488" t="s">
        <v>127</v>
      </c>
      <c r="B15" s="488" t="s">
        <v>6291</v>
      </c>
      <c r="C15" s="488" t="s">
        <v>6272</v>
      </c>
      <c r="D15" s="488">
        <v>32451364</v>
      </c>
      <c r="E15" s="488" t="s">
        <v>6292</v>
      </c>
      <c r="F15" s="488">
        <v>2020</v>
      </c>
      <c r="G15" s="488">
        <v>2</v>
      </c>
      <c r="H15" s="488">
        <v>1</v>
      </c>
      <c r="I15" s="488" t="s">
        <v>6295</v>
      </c>
      <c r="J15" s="488">
        <v>51</v>
      </c>
      <c r="K15" s="488" t="s">
        <v>6281</v>
      </c>
      <c r="L15" s="488" t="s">
        <v>6293</v>
      </c>
      <c r="M15" s="488">
        <v>76</v>
      </c>
      <c r="N15" s="491" t="s">
        <v>6294</v>
      </c>
    </row>
    <row r="16" spans="1:14" x14ac:dyDescent="0.3">
      <c r="A16" s="484" t="s">
        <v>127</v>
      </c>
      <c r="B16" s="484" t="s">
        <v>6291</v>
      </c>
      <c r="C16" s="484" t="s">
        <v>6272</v>
      </c>
      <c r="D16" s="484">
        <v>32451364</v>
      </c>
      <c r="E16" s="484" t="s">
        <v>6292</v>
      </c>
      <c r="F16" s="484">
        <v>2020</v>
      </c>
      <c r="G16" s="484">
        <v>3</v>
      </c>
      <c r="H16" s="484">
        <v>1</v>
      </c>
      <c r="I16" s="484" t="s">
        <v>6295</v>
      </c>
      <c r="J16" s="484">
        <v>69</v>
      </c>
      <c r="K16" s="484" t="s">
        <v>6281</v>
      </c>
      <c r="L16" s="484" t="s">
        <v>6293</v>
      </c>
      <c r="M16" s="484">
        <v>78</v>
      </c>
      <c r="N16" s="487" t="s">
        <v>6296</v>
      </c>
    </row>
    <row r="17" spans="1:14" x14ac:dyDescent="0.3">
      <c r="A17" s="488" t="s">
        <v>107</v>
      </c>
      <c r="B17" s="488" t="s">
        <v>6297</v>
      </c>
      <c r="C17" s="488" t="s">
        <v>6272</v>
      </c>
      <c r="D17" s="488">
        <v>38160043</v>
      </c>
      <c r="E17" s="488" t="s">
        <v>6298</v>
      </c>
      <c r="F17" s="488">
        <v>2024</v>
      </c>
      <c r="G17" s="488">
        <v>1</v>
      </c>
      <c r="H17" s="488">
        <v>1</v>
      </c>
      <c r="I17" s="488" t="s">
        <v>6274</v>
      </c>
      <c r="J17" s="233">
        <v>40</v>
      </c>
      <c r="K17" s="488" t="s">
        <v>6275</v>
      </c>
      <c r="L17" s="488" t="s">
        <v>6293</v>
      </c>
      <c r="N17" s="491" t="s">
        <v>6299</v>
      </c>
    </row>
    <row r="18" spans="1:14" x14ac:dyDescent="0.3">
      <c r="A18" s="484" t="s">
        <v>107</v>
      </c>
      <c r="B18" s="484" t="s">
        <v>6297</v>
      </c>
      <c r="C18" s="484" t="s">
        <v>6272</v>
      </c>
      <c r="D18" s="484">
        <v>38160043</v>
      </c>
      <c r="E18" s="484" t="s">
        <v>6298</v>
      </c>
      <c r="F18" s="484">
        <v>2024</v>
      </c>
      <c r="G18" s="484">
        <v>1</v>
      </c>
      <c r="H18" s="484">
        <v>1</v>
      </c>
      <c r="I18" s="484" t="s">
        <v>6274</v>
      </c>
      <c r="J18" s="485">
        <v>18</v>
      </c>
      <c r="K18" s="484" t="s">
        <v>6275</v>
      </c>
      <c r="L18" s="484" t="s">
        <v>6278</v>
      </c>
      <c r="M18" s="485"/>
      <c r="N18" s="487" t="s">
        <v>6300</v>
      </c>
    </row>
    <row r="19" spans="1:14" x14ac:dyDescent="0.3">
      <c r="A19" s="488" t="s">
        <v>107</v>
      </c>
      <c r="B19" s="488" t="s">
        <v>6297</v>
      </c>
      <c r="C19" s="488" t="s">
        <v>6272</v>
      </c>
      <c r="D19" s="488">
        <v>38160043</v>
      </c>
      <c r="E19" s="488" t="s">
        <v>6298</v>
      </c>
      <c r="F19" s="488">
        <v>2024</v>
      </c>
      <c r="G19" s="488">
        <v>1</v>
      </c>
      <c r="H19" s="488">
        <v>1</v>
      </c>
      <c r="I19" s="488" t="s">
        <v>6274</v>
      </c>
      <c r="J19" s="233">
        <v>12</v>
      </c>
      <c r="K19" s="488" t="s">
        <v>6275</v>
      </c>
      <c r="L19" s="488" t="s">
        <v>6278</v>
      </c>
      <c r="N19" s="491" t="s">
        <v>6301</v>
      </c>
    </row>
    <row r="20" spans="1:14" x14ac:dyDescent="0.3">
      <c r="A20" s="484" t="s">
        <v>107</v>
      </c>
      <c r="B20" s="484" t="s">
        <v>6297</v>
      </c>
      <c r="C20" s="484" t="s">
        <v>6272</v>
      </c>
      <c r="D20" s="484">
        <v>38160043</v>
      </c>
      <c r="E20" s="484" t="s">
        <v>6298</v>
      </c>
      <c r="F20" s="484">
        <v>2024</v>
      </c>
      <c r="G20" s="484">
        <v>1</v>
      </c>
      <c r="H20" s="484">
        <v>1</v>
      </c>
      <c r="I20" s="484" t="s">
        <v>6274</v>
      </c>
      <c r="J20" s="485">
        <v>20</v>
      </c>
      <c r="K20" s="484" t="s">
        <v>6275</v>
      </c>
      <c r="L20" s="484" t="s">
        <v>6278</v>
      </c>
      <c r="M20" s="485"/>
      <c r="N20" s="487" t="s">
        <v>6302</v>
      </c>
    </row>
    <row r="21" spans="1:14" x14ac:dyDescent="0.3">
      <c r="A21" s="488" t="s">
        <v>107</v>
      </c>
      <c r="B21" s="488" t="s">
        <v>6297</v>
      </c>
      <c r="C21" s="488" t="s">
        <v>6272</v>
      </c>
      <c r="D21" s="488">
        <v>38160043</v>
      </c>
      <c r="E21" s="488" t="s">
        <v>6298</v>
      </c>
      <c r="F21" s="488">
        <v>2024</v>
      </c>
      <c r="G21" s="488">
        <v>1</v>
      </c>
      <c r="H21" s="488">
        <v>1</v>
      </c>
      <c r="I21" s="488" t="s">
        <v>6274</v>
      </c>
      <c r="J21" s="233">
        <v>26</v>
      </c>
      <c r="K21" s="488" t="s">
        <v>6275</v>
      </c>
      <c r="L21" s="488" t="s">
        <v>6284</v>
      </c>
      <c r="M21" s="233">
        <v>26</v>
      </c>
      <c r="N21" s="491" t="s">
        <v>6302</v>
      </c>
    </row>
    <row r="22" spans="1:14" x14ac:dyDescent="0.3">
      <c r="A22" s="484" t="s">
        <v>107</v>
      </c>
      <c r="B22" s="484" t="s">
        <v>6297</v>
      </c>
      <c r="C22" s="484" t="s">
        <v>6272</v>
      </c>
      <c r="D22" s="485" t="s">
        <v>6303</v>
      </c>
      <c r="E22" s="485"/>
      <c r="F22" s="485"/>
      <c r="G22" s="484">
        <v>1</v>
      </c>
      <c r="H22" s="484">
        <v>1</v>
      </c>
      <c r="I22" s="484" t="s">
        <v>6274</v>
      </c>
      <c r="J22" s="485">
        <v>50</v>
      </c>
      <c r="K22" s="484" t="s">
        <v>6275</v>
      </c>
      <c r="L22" s="484" t="s">
        <v>6278</v>
      </c>
      <c r="M22" s="485"/>
      <c r="N22" s="487" t="s">
        <v>6276</v>
      </c>
    </row>
    <row r="23" spans="1:14" x14ac:dyDescent="0.3">
      <c r="A23" s="488" t="s">
        <v>127</v>
      </c>
      <c r="B23" s="488" t="s">
        <v>6291</v>
      </c>
      <c r="C23" s="488" t="s">
        <v>6272</v>
      </c>
      <c r="D23" s="233" t="s">
        <v>6303</v>
      </c>
      <c r="G23" s="488">
        <v>1</v>
      </c>
      <c r="H23" s="488">
        <v>1</v>
      </c>
      <c r="I23" s="488" t="s">
        <v>6274</v>
      </c>
      <c r="J23" s="233">
        <v>52</v>
      </c>
      <c r="K23" s="488" t="s">
        <v>6281</v>
      </c>
      <c r="L23" s="488" t="s">
        <v>6278</v>
      </c>
      <c r="N23" s="491" t="s">
        <v>6304</v>
      </c>
    </row>
    <row r="24" spans="1:14" x14ac:dyDescent="0.3">
      <c r="A24" s="484" t="s">
        <v>35</v>
      </c>
      <c r="B24" s="484" t="s">
        <v>6305</v>
      </c>
      <c r="C24" s="484" t="s">
        <v>6272</v>
      </c>
      <c r="D24" s="485" t="s">
        <v>6303</v>
      </c>
      <c r="E24" s="485"/>
      <c r="F24" s="485"/>
      <c r="G24" s="484">
        <v>1</v>
      </c>
      <c r="H24" s="484">
        <v>1</v>
      </c>
      <c r="I24" s="484" t="s">
        <v>6274</v>
      </c>
      <c r="J24" s="485">
        <v>39</v>
      </c>
      <c r="K24" s="485" t="s">
        <v>6281</v>
      </c>
      <c r="L24" s="485" t="s">
        <v>6278</v>
      </c>
      <c r="M24" s="485"/>
      <c r="N24" s="485" t="s">
        <v>6276</v>
      </c>
    </row>
    <row r="25" spans="1:14" x14ac:dyDescent="0.3">
      <c r="A25" s="488" t="s">
        <v>35</v>
      </c>
      <c r="B25" s="488" t="s">
        <v>6277</v>
      </c>
      <c r="C25" s="488" t="s">
        <v>6439</v>
      </c>
      <c r="D25" s="233" t="s">
        <v>6303</v>
      </c>
      <c r="G25" s="488">
        <v>1</v>
      </c>
      <c r="H25" s="488">
        <v>1</v>
      </c>
      <c r="I25" s="488" t="s">
        <v>6274</v>
      </c>
      <c r="J25" s="488">
        <v>53</v>
      </c>
      <c r="K25" s="233" t="s">
        <v>6275</v>
      </c>
      <c r="L25" s="233" t="s">
        <v>6278</v>
      </c>
      <c r="N25" s="233" t="s">
        <v>6309</v>
      </c>
    </row>
    <row r="26" spans="1:14" x14ac:dyDescent="0.3">
      <c r="A26" s="484" t="s">
        <v>6306</v>
      </c>
      <c r="B26" s="484" t="s">
        <v>6277</v>
      </c>
      <c r="C26" s="484" t="s">
        <v>6440</v>
      </c>
      <c r="D26" s="485" t="s">
        <v>6303</v>
      </c>
      <c r="E26" s="485"/>
      <c r="F26" s="485"/>
      <c r="G26" s="484">
        <v>1</v>
      </c>
      <c r="H26" s="484">
        <v>1</v>
      </c>
      <c r="I26" s="484" t="s">
        <v>6274</v>
      </c>
      <c r="J26" s="484">
        <v>71</v>
      </c>
      <c r="K26" s="485" t="s">
        <v>6281</v>
      </c>
      <c r="L26" s="485" t="s">
        <v>6278</v>
      </c>
      <c r="M26" s="485"/>
      <c r="N26" s="485" t="s">
        <v>6307</v>
      </c>
    </row>
    <row r="27" spans="1:14" x14ac:dyDescent="0.3">
      <c r="A27" s="488" t="s">
        <v>87</v>
      </c>
      <c r="B27" s="488" t="s">
        <v>6285</v>
      </c>
      <c r="C27" s="488" t="s">
        <v>6272</v>
      </c>
      <c r="D27" s="233" t="s">
        <v>6303</v>
      </c>
      <c r="G27" s="488">
        <v>1</v>
      </c>
      <c r="H27" s="488">
        <v>1</v>
      </c>
      <c r="I27" s="488" t="s">
        <v>6274</v>
      </c>
      <c r="J27" s="488">
        <v>17</v>
      </c>
      <c r="K27" s="233" t="s">
        <v>6275</v>
      </c>
      <c r="L27" s="233" t="s">
        <v>6284</v>
      </c>
      <c r="M27" s="233">
        <v>17</v>
      </c>
      <c r="N27" s="233" t="s">
        <v>6276</v>
      </c>
    </row>
    <row r="28" spans="1:14" x14ac:dyDescent="0.3">
      <c r="A28" s="484" t="s">
        <v>81</v>
      </c>
      <c r="B28" s="484" t="s">
        <v>6279</v>
      </c>
      <c r="C28" s="484" t="s">
        <v>6272</v>
      </c>
      <c r="D28" s="485" t="s">
        <v>6303</v>
      </c>
      <c r="E28" s="485"/>
      <c r="F28" s="485"/>
      <c r="G28" s="484">
        <v>1</v>
      </c>
      <c r="H28" s="484">
        <v>1</v>
      </c>
      <c r="I28" s="484" t="s">
        <v>6274</v>
      </c>
      <c r="J28" s="484" t="s">
        <v>318</v>
      </c>
      <c r="K28" s="485" t="s">
        <v>6281</v>
      </c>
      <c r="L28" s="485" t="s">
        <v>6278</v>
      </c>
      <c r="M28" s="485"/>
      <c r="N28" s="485" t="s">
        <v>6276</v>
      </c>
    </row>
    <row r="29" spans="1:14" x14ac:dyDescent="0.3">
      <c r="A29" s="488" t="s">
        <v>81</v>
      </c>
      <c r="B29" s="488" t="s">
        <v>6279</v>
      </c>
      <c r="C29" s="488" t="s">
        <v>6272</v>
      </c>
      <c r="D29" s="233" t="s">
        <v>6303</v>
      </c>
      <c r="G29" s="488">
        <v>1</v>
      </c>
      <c r="H29" s="488">
        <v>1</v>
      </c>
      <c r="I29" s="488" t="s">
        <v>6274</v>
      </c>
      <c r="J29" s="488">
        <v>42</v>
      </c>
      <c r="K29" s="233" t="s">
        <v>6281</v>
      </c>
      <c r="L29" s="233" t="s">
        <v>6278</v>
      </c>
      <c r="N29" s="233" t="s">
        <v>6276</v>
      </c>
    </row>
    <row r="30" spans="1:14" x14ac:dyDescent="0.3">
      <c r="A30" s="484" t="s">
        <v>81</v>
      </c>
      <c r="B30" s="484" t="s">
        <v>6279</v>
      </c>
      <c r="C30" s="484" t="s">
        <v>6272</v>
      </c>
      <c r="D30" s="485" t="s">
        <v>6303</v>
      </c>
      <c r="E30" s="485"/>
      <c r="F30" s="485"/>
      <c r="G30" s="484">
        <v>1</v>
      </c>
      <c r="H30" s="484">
        <v>1</v>
      </c>
      <c r="I30" s="484" t="s">
        <v>6274</v>
      </c>
      <c r="J30" s="484">
        <v>36</v>
      </c>
      <c r="K30" s="485" t="s">
        <v>6275</v>
      </c>
      <c r="L30" s="485" t="s">
        <v>6278</v>
      </c>
      <c r="M30" s="485"/>
      <c r="N30" s="485" t="s">
        <v>6276</v>
      </c>
    </row>
    <row r="31" spans="1:14" x14ac:dyDescent="0.3">
      <c r="A31" s="488" t="s">
        <v>81</v>
      </c>
      <c r="B31" s="488" t="s">
        <v>6279</v>
      </c>
      <c r="C31" s="488" t="s">
        <v>6272</v>
      </c>
      <c r="D31" s="233" t="s">
        <v>6303</v>
      </c>
      <c r="G31" s="488">
        <v>1</v>
      </c>
      <c r="H31" s="488">
        <v>1</v>
      </c>
      <c r="I31" s="488" t="s">
        <v>6274</v>
      </c>
      <c r="J31" s="488">
        <v>21</v>
      </c>
      <c r="K31" s="233" t="s">
        <v>6281</v>
      </c>
      <c r="L31" s="233" t="s">
        <v>6278</v>
      </c>
      <c r="N31" s="233" t="s">
        <v>6276</v>
      </c>
    </row>
  </sheetData>
  <mergeCells count="1">
    <mergeCell ref="A1:E1"/>
  </mergeCells>
  <pageMargins left="0.25" right="0.25" top="0.75" bottom="0.75" header="0.3" footer="0.3"/>
  <pageSetup paperSize="9" scale="44"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4144-6127-4E4D-AB56-FAF32D985466}">
  <sheetPr>
    <pageSetUpPr fitToPage="1"/>
  </sheetPr>
  <dimension ref="A1:Y42"/>
  <sheetViews>
    <sheetView workbookViewId="0">
      <selection sqref="A1:G1"/>
    </sheetView>
  </sheetViews>
  <sheetFormatPr defaultColWidth="8.81640625" defaultRowHeight="13" x14ac:dyDescent="0.3"/>
  <cols>
    <col min="1" max="1" width="19.81640625" style="410" bestFit="1" customWidth="1"/>
    <col min="2" max="2" width="10.81640625" style="409" bestFit="1" customWidth="1"/>
    <col min="3" max="3" width="26" style="409" bestFit="1" customWidth="1"/>
    <col min="4" max="4" width="7.81640625" style="409" bestFit="1" customWidth="1"/>
    <col min="5" max="5" width="16.54296875" style="410" bestFit="1" customWidth="1"/>
    <col min="6" max="6" width="54" style="410" bestFit="1" customWidth="1"/>
    <col min="7" max="7" width="12.81640625" style="409" bestFit="1" customWidth="1"/>
    <col min="8" max="16384" width="8.81640625" style="409"/>
  </cols>
  <sheetData>
    <row r="1" spans="1:7" ht="15.65" customHeight="1" x14ac:dyDescent="0.3">
      <c r="A1" s="665" t="s">
        <v>6711</v>
      </c>
      <c r="B1" s="666"/>
      <c r="C1" s="666"/>
      <c r="D1" s="666"/>
      <c r="E1" s="666"/>
      <c r="F1" s="666"/>
      <c r="G1" s="666"/>
    </row>
    <row r="2" spans="1:7" ht="15.65" customHeight="1" thickBot="1" x14ac:dyDescent="0.35">
      <c r="A2" s="671" t="s">
        <v>6709</v>
      </c>
      <c r="B2" s="671"/>
      <c r="C2" s="671"/>
      <c r="D2" s="671"/>
      <c r="E2" s="671"/>
      <c r="F2" s="671"/>
      <c r="G2" s="671"/>
    </row>
    <row r="3" spans="1:7" s="410" customFormat="1" ht="12" customHeight="1" x14ac:dyDescent="0.3">
      <c r="A3" s="498" t="s">
        <v>6684</v>
      </c>
      <c r="B3" s="499" t="s">
        <v>6707</v>
      </c>
      <c r="C3" s="499" t="s">
        <v>6706</v>
      </c>
      <c r="D3" s="499" t="s">
        <v>789</v>
      </c>
      <c r="E3" s="499" t="s">
        <v>6705</v>
      </c>
      <c r="F3" s="499" t="s">
        <v>6704</v>
      </c>
      <c r="G3" s="500" t="s">
        <v>6235</v>
      </c>
    </row>
    <row r="4" spans="1:7" ht="12" customHeight="1" x14ac:dyDescent="0.3">
      <c r="A4" s="669" t="s">
        <v>6703</v>
      </c>
      <c r="B4" s="659">
        <v>298106</v>
      </c>
      <c r="C4" s="501" t="s">
        <v>6702</v>
      </c>
      <c r="D4" s="501" t="s">
        <v>107</v>
      </c>
      <c r="E4" s="661" t="s">
        <v>6690</v>
      </c>
      <c r="F4" s="663" t="s">
        <v>6710</v>
      </c>
      <c r="G4" s="503" t="s">
        <v>6701</v>
      </c>
    </row>
    <row r="5" spans="1:7" ht="12" customHeight="1" x14ac:dyDescent="0.3">
      <c r="A5" s="670"/>
      <c r="B5" s="660"/>
      <c r="C5" s="505" t="s">
        <v>2116</v>
      </c>
      <c r="D5" s="505" t="s">
        <v>107</v>
      </c>
      <c r="E5" s="662"/>
      <c r="F5" s="664"/>
      <c r="G5" s="508" t="s">
        <v>1733</v>
      </c>
    </row>
    <row r="6" spans="1:7" ht="12" customHeight="1" x14ac:dyDescent="0.3">
      <c r="A6" s="667" t="s">
        <v>6700</v>
      </c>
      <c r="B6" s="659">
        <v>231825</v>
      </c>
      <c r="C6" s="501" t="s">
        <v>679</v>
      </c>
      <c r="D6" s="501" t="s">
        <v>94</v>
      </c>
      <c r="E6" s="661" t="s">
        <v>6690</v>
      </c>
      <c r="F6" s="663" t="s">
        <v>6710</v>
      </c>
      <c r="G6" s="503" t="s">
        <v>1745</v>
      </c>
    </row>
    <row r="7" spans="1:7" ht="12" customHeight="1" x14ac:dyDescent="0.3">
      <c r="A7" s="668"/>
      <c r="B7" s="660"/>
      <c r="C7" s="505" t="s">
        <v>95</v>
      </c>
      <c r="D7" s="505" t="s">
        <v>94</v>
      </c>
      <c r="E7" s="662"/>
      <c r="F7" s="664"/>
      <c r="G7" s="508" t="s">
        <v>6684</v>
      </c>
    </row>
    <row r="8" spans="1:7" ht="12" customHeight="1" x14ac:dyDescent="0.3">
      <c r="A8" s="667" t="s">
        <v>6699</v>
      </c>
      <c r="B8" s="659">
        <v>318029</v>
      </c>
      <c r="C8" s="501" t="s">
        <v>2116</v>
      </c>
      <c r="D8" s="501" t="s">
        <v>107</v>
      </c>
      <c r="E8" s="661" t="s">
        <v>6688</v>
      </c>
      <c r="F8" s="663" t="s">
        <v>6687</v>
      </c>
      <c r="G8" s="503" t="s">
        <v>1733</v>
      </c>
    </row>
    <row r="9" spans="1:7" ht="12" customHeight="1" x14ac:dyDescent="0.3">
      <c r="A9" s="668"/>
      <c r="B9" s="660"/>
      <c r="C9" s="505" t="s">
        <v>114</v>
      </c>
      <c r="D9" s="505" t="s">
        <v>107</v>
      </c>
      <c r="E9" s="662"/>
      <c r="F9" s="664"/>
      <c r="G9" s="508" t="s">
        <v>6684</v>
      </c>
    </row>
    <row r="10" spans="1:7" s="411" customFormat="1" ht="12" customHeight="1" x14ac:dyDescent="0.3">
      <c r="A10" s="676" t="s">
        <v>6698</v>
      </c>
      <c r="B10" s="672">
        <v>161619</v>
      </c>
      <c r="C10" s="509" t="s">
        <v>128</v>
      </c>
      <c r="D10" s="509" t="s">
        <v>127</v>
      </c>
      <c r="E10" s="674" t="s">
        <v>6688</v>
      </c>
      <c r="F10" s="678" t="s">
        <v>6687</v>
      </c>
      <c r="G10" s="510" t="s">
        <v>6697</v>
      </c>
    </row>
    <row r="11" spans="1:7" s="411" customFormat="1" ht="12" customHeight="1" x14ac:dyDescent="0.3">
      <c r="A11" s="677"/>
      <c r="B11" s="673"/>
      <c r="C11" s="511" t="s">
        <v>6172</v>
      </c>
      <c r="D11" s="511" t="s">
        <v>127</v>
      </c>
      <c r="E11" s="675"/>
      <c r="F11" s="679"/>
      <c r="G11" s="513" t="s">
        <v>6696</v>
      </c>
    </row>
    <row r="12" spans="1:7" ht="12" customHeight="1" x14ac:dyDescent="0.3">
      <c r="A12" s="669" t="s">
        <v>6694</v>
      </c>
      <c r="B12" s="659">
        <v>139966</v>
      </c>
      <c r="C12" s="502" t="s">
        <v>3117</v>
      </c>
      <c r="D12" s="502" t="s">
        <v>35</v>
      </c>
      <c r="E12" s="661" t="s">
        <v>6688</v>
      </c>
      <c r="F12" s="678" t="s">
        <v>6687</v>
      </c>
      <c r="G12" s="514" t="s">
        <v>1745</v>
      </c>
    </row>
    <row r="13" spans="1:7" ht="12" customHeight="1" x14ac:dyDescent="0.3">
      <c r="A13" s="680"/>
      <c r="B13" s="660"/>
      <c r="C13" s="507" t="s">
        <v>49</v>
      </c>
      <c r="D13" s="507" t="s">
        <v>35</v>
      </c>
      <c r="E13" s="662"/>
      <c r="F13" s="679"/>
      <c r="G13" s="515" t="s">
        <v>6684</v>
      </c>
    </row>
    <row r="14" spans="1:7" ht="12" customHeight="1" x14ac:dyDescent="0.3">
      <c r="A14" s="680"/>
      <c r="B14" s="659">
        <v>202769</v>
      </c>
      <c r="C14" s="502" t="s">
        <v>364</v>
      </c>
      <c r="D14" s="502" t="s">
        <v>35</v>
      </c>
      <c r="E14" s="661" t="s">
        <v>6688</v>
      </c>
      <c r="F14" s="663" t="s">
        <v>6693</v>
      </c>
      <c r="G14" s="514" t="s">
        <v>1733</v>
      </c>
    </row>
    <row r="15" spans="1:7" ht="12" customHeight="1" x14ac:dyDescent="0.3">
      <c r="A15" s="680"/>
      <c r="B15" s="660"/>
      <c r="C15" s="507" t="s">
        <v>49</v>
      </c>
      <c r="D15" s="507" t="s">
        <v>35</v>
      </c>
      <c r="E15" s="662"/>
      <c r="F15" s="664"/>
      <c r="G15" s="515" t="s">
        <v>6684</v>
      </c>
    </row>
    <row r="16" spans="1:7" ht="12" customHeight="1" x14ac:dyDescent="0.3">
      <c r="A16" s="680"/>
      <c r="B16" s="659">
        <v>251664</v>
      </c>
      <c r="C16" s="502" t="s">
        <v>3731</v>
      </c>
      <c r="D16" s="502" t="s">
        <v>35</v>
      </c>
      <c r="E16" s="661" t="s">
        <v>6688</v>
      </c>
      <c r="F16" s="678" t="s">
        <v>6687</v>
      </c>
      <c r="G16" s="514" t="s">
        <v>1733</v>
      </c>
    </row>
    <row r="17" spans="1:7" ht="12" customHeight="1" x14ac:dyDescent="0.3">
      <c r="A17" s="680"/>
      <c r="B17" s="660"/>
      <c r="C17" s="507" t="s">
        <v>49</v>
      </c>
      <c r="D17" s="507" t="s">
        <v>35</v>
      </c>
      <c r="E17" s="662"/>
      <c r="F17" s="679"/>
      <c r="G17" s="515" t="s">
        <v>6684</v>
      </c>
    </row>
    <row r="18" spans="1:7" ht="12" customHeight="1" x14ac:dyDescent="0.3">
      <c r="A18" s="669" t="s">
        <v>6691</v>
      </c>
      <c r="B18" s="659">
        <v>131139</v>
      </c>
      <c r="C18" s="502" t="s">
        <v>2952</v>
      </c>
      <c r="D18" s="502" t="s">
        <v>35</v>
      </c>
      <c r="E18" s="661" t="s">
        <v>6690</v>
      </c>
      <c r="F18" s="663" t="s">
        <v>6710</v>
      </c>
      <c r="G18" s="514" t="s">
        <v>1733</v>
      </c>
    </row>
    <row r="19" spans="1:7" ht="12" customHeight="1" x14ac:dyDescent="0.3">
      <c r="A19" s="680"/>
      <c r="B19" s="660"/>
      <c r="C19" s="507" t="s">
        <v>61</v>
      </c>
      <c r="D19" s="507" t="s">
        <v>35</v>
      </c>
      <c r="E19" s="662"/>
      <c r="F19" s="664"/>
      <c r="G19" s="515" t="s">
        <v>6684</v>
      </c>
    </row>
    <row r="20" spans="1:7" ht="12" customHeight="1" x14ac:dyDescent="0.3">
      <c r="A20" s="680"/>
      <c r="B20" s="659">
        <v>135114</v>
      </c>
      <c r="C20" s="502" t="s">
        <v>2952</v>
      </c>
      <c r="D20" s="502" t="s">
        <v>35</v>
      </c>
      <c r="E20" s="661" t="s">
        <v>6690</v>
      </c>
      <c r="F20" s="663" t="s">
        <v>6710</v>
      </c>
      <c r="G20" s="514" t="s">
        <v>1733</v>
      </c>
    </row>
    <row r="21" spans="1:7" ht="12" customHeight="1" x14ac:dyDescent="0.3">
      <c r="A21" s="680"/>
      <c r="B21" s="660"/>
      <c r="C21" s="507" t="s">
        <v>61</v>
      </c>
      <c r="D21" s="507" t="s">
        <v>35</v>
      </c>
      <c r="E21" s="662"/>
      <c r="F21" s="664"/>
      <c r="G21" s="515" t="s">
        <v>6684</v>
      </c>
    </row>
    <row r="22" spans="1:7" ht="12" customHeight="1" x14ac:dyDescent="0.3">
      <c r="A22" s="680"/>
      <c r="B22" s="659">
        <v>159230</v>
      </c>
      <c r="C22" s="502" t="s">
        <v>292</v>
      </c>
      <c r="D22" s="502" t="s">
        <v>35</v>
      </c>
      <c r="E22" s="661" t="s">
        <v>6688</v>
      </c>
      <c r="F22" s="663" t="s">
        <v>6689</v>
      </c>
      <c r="G22" s="514" t="s">
        <v>1733</v>
      </c>
    </row>
    <row r="23" spans="1:7" ht="12" customHeight="1" x14ac:dyDescent="0.3">
      <c r="A23" s="680"/>
      <c r="B23" s="660"/>
      <c r="C23" s="507" t="s">
        <v>61</v>
      </c>
      <c r="D23" s="507" t="s">
        <v>35</v>
      </c>
      <c r="E23" s="662"/>
      <c r="F23" s="664"/>
      <c r="G23" s="515" t="s">
        <v>6684</v>
      </c>
    </row>
    <row r="24" spans="1:7" ht="12" customHeight="1" x14ac:dyDescent="0.3">
      <c r="A24" s="680"/>
      <c r="B24" s="659">
        <v>167109</v>
      </c>
      <c r="C24" s="502" t="s">
        <v>3266</v>
      </c>
      <c r="D24" s="502" t="s">
        <v>35</v>
      </c>
      <c r="E24" s="661" t="s">
        <v>6688</v>
      </c>
      <c r="F24" s="678" t="s">
        <v>6687</v>
      </c>
      <c r="G24" s="514" t="s">
        <v>1733</v>
      </c>
    </row>
    <row r="25" spans="1:7" ht="12" customHeight="1" x14ac:dyDescent="0.3">
      <c r="A25" s="680"/>
      <c r="B25" s="660"/>
      <c r="C25" s="507" t="s">
        <v>61</v>
      </c>
      <c r="D25" s="507" t="s">
        <v>35</v>
      </c>
      <c r="E25" s="662"/>
      <c r="F25" s="679"/>
      <c r="G25" s="515" t="s">
        <v>6684</v>
      </c>
    </row>
    <row r="26" spans="1:7" ht="12" customHeight="1" x14ac:dyDescent="0.3">
      <c r="A26" s="680"/>
      <c r="B26" s="659">
        <v>184654</v>
      </c>
      <c r="C26" s="502" t="s">
        <v>2874</v>
      </c>
      <c r="D26" s="502" t="s">
        <v>35</v>
      </c>
      <c r="E26" s="661" t="s">
        <v>6688</v>
      </c>
      <c r="F26" s="663" t="s">
        <v>6689</v>
      </c>
      <c r="G26" s="514" t="s">
        <v>1733</v>
      </c>
    </row>
    <row r="27" spans="1:7" ht="12" customHeight="1" x14ac:dyDescent="0.3">
      <c r="A27" s="680"/>
      <c r="B27" s="660"/>
      <c r="C27" s="507" t="s">
        <v>61</v>
      </c>
      <c r="D27" s="507" t="s">
        <v>35</v>
      </c>
      <c r="E27" s="662"/>
      <c r="F27" s="664"/>
      <c r="G27" s="515" t="s">
        <v>6684</v>
      </c>
    </row>
    <row r="28" spans="1:7" ht="12" customHeight="1" x14ac:dyDescent="0.3">
      <c r="A28" s="680"/>
      <c r="B28" s="659">
        <v>189732</v>
      </c>
      <c r="C28" s="502" t="s">
        <v>3435</v>
      </c>
      <c r="D28" s="502" t="s">
        <v>35</v>
      </c>
      <c r="E28" s="661" t="s">
        <v>6688</v>
      </c>
      <c r="F28" s="678" t="s">
        <v>6687</v>
      </c>
      <c r="G28" s="514" t="s">
        <v>1733</v>
      </c>
    </row>
    <row r="29" spans="1:7" ht="12" customHeight="1" x14ac:dyDescent="0.3">
      <c r="A29" s="680"/>
      <c r="B29" s="660"/>
      <c r="C29" s="507" t="s">
        <v>61</v>
      </c>
      <c r="D29" s="507" t="s">
        <v>35</v>
      </c>
      <c r="E29" s="662"/>
      <c r="F29" s="679"/>
      <c r="G29" s="515" t="s">
        <v>6684</v>
      </c>
    </row>
    <row r="30" spans="1:7" ht="12" customHeight="1" x14ac:dyDescent="0.3">
      <c r="A30" s="680"/>
      <c r="B30" s="659">
        <v>237208</v>
      </c>
      <c r="C30" s="502" t="s">
        <v>3616</v>
      </c>
      <c r="D30" s="502" t="s">
        <v>35</v>
      </c>
      <c r="E30" s="661" t="s">
        <v>6688</v>
      </c>
      <c r="F30" s="678" t="s">
        <v>6687</v>
      </c>
      <c r="G30" s="514" t="s">
        <v>1733</v>
      </c>
    </row>
    <row r="31" spans="1:7" ht="12" customHeight="1" x14ac:dyDescent="0.3">
      <c r="A31" s="680"/>
      <c r="B31" s="660"/>
      <c r="C31" s="507" t="s">
        <v>61</v>
      </c>
      <c r="D31" s="507" t="s">
        <v>35</v>
      </c>
      <c r="E31" s="662"/>
      <c r="F31" s="679"/>
      <c r="G31" s="515" t="s">
        <v>6684</v>
      </c>
    </row>
    <row r="32" spans="1:7" ht="12" customHeight="1" x14ac:dyDescent="0.3">
      <c r="A32" s="516" t="s">
        <v>6692</v>
      </c>
      <c r="B32" s="504" t="s">
        <v>6679</v>
      </c>
      <c r="C32" s="507"/>
      <c r="D32" s="507"/>
      <c r="E32" s="506"/>
      <c r="F32" s="512"/>
      <c r="G32" s="515"/>
    </row>
    <row r="33" spans="1:25" s="412" customFormat="1" ht="12" customHeight="1" x14ac:dyDescent="0.3">
      <c r="A33" s="517" t="s">
        <v>6683</v>
      </c>
      <c r="B33" s="518" t="s">
        <v>6679</v>
      </c>
      <c r="C33" s="519"/>
      <c r="D33" s="520"/>
      <c r="E33" s="521"/>
      <c r="F33" s="521"/>
      <c r="G33" s="522"/>
      <c r="H33" s="409"/>
      <c r="I33" s="409"/>
      <c r="J33" s="409"/>
      <c r="K33" s="409"/>
      <c r="L33" s="409"/>
      <c r="M33" s="409"/>
      <c r="N33" s="409"/>
      <c r="O33" s="409"/>
      <c r="P33" s="409"/>
      <c r="Q33" s="409"/>
      <c r="R33" s="409"/>
      <c r="S33" s="409"/>
      <c r="T33" s="409"/>
      <c r="U33" s="409"/>
      <c r="V33" s="409"/>
      <c r="W33" s="409"/>
      <c r="X33" s="409"/>
      <c r="Y33" s="409"/>
    </row>
    <row r="34" spans="1:25" s="412" customFormat="1" ht="12" customHeight="1" x14ac:dyDescent="0.3">
      <c r="A34" s="517" t="s">
        <v>6682</v>
      </c>
      <c r="B34" s="518" t="s">
        <v>6679</v>
      </c>
      <c r="C34" s="519"/>
      <c r="D34" s="520"/>
      <c r="E34" s="521"/>
      <c r="F34" s="521"/>
      <c r="G34" s="522"/>
      <c r="H34" s="409"/>
      <c r="I34" s="409"/>
      <c r="J34" s="409"/>
      <c r="K34" s="409"/>
      <c r="L34" s="409"/>
      <c r="M34" s="409"/>
      <c r="N34" s="409"/>
      <c r="O34" s="409"/>
      <c r="P34" s="409"/>
      <c r="Q34" s="409"/>
      <c r="R34" s="409"/>
      <c r="S34" s="409"/>
      <c r="T34" s="409"/>
      <c r="U34" s="409"/>
      <c r="V34" s="409"/>
      <c r="W34" s="409"/>
      <c r="X34" s="409"/>
      <c r="Y34" s="409"/>
    </row>
    <row r="35" spans="1:25" s="412" customFormat="1" ht="12" customHeight="1" x14ac:dyDescent="0.3">
      <c r="A35" s="517" t="s">
        <v>6681</v>
      </c>
      <c r="B35" s="518" t="s">
        <v>6679</v>
      </c>
      <c r="C35" s="519"/>
      <c r="D35" s="520"/>
      <c r="E35" s="521"/>
      <c r="F35" s="521"/>
      <c r="G35" s="522"/>
      <c r="H35" s="409"/>
      <c r="I35" s="409"/>
      <c r="J35" s="409"/>
      <c r="K35" s="409"/>
      <c r="L35" s="409"/>
      <c r="M35" s="409"/>
      <c r="N35" s="409"/>
      <c r="O35" s="409"/>
      <c r="P35" s="409"/>
      <c r="Q35" s="409"/>
      <c r="R35" s="409"/>
      <c r="S35" s="409"/>
      <c r="T35" s="409"/>
      <c r="U35" s="409"/>
      <c r="V35" s="409"/>
      <c r="W35" s="409"/>
      <c r="X35" s="409"/>
      <c r="Y35" s="409"/>
    </row>
    <row r="36" spans="1:25" s="412" customFormat="1" ht="12" customHeight="1" x14ac:dyDescent="0.3">
      <c r="A36" s="517" t="s">
        <v>6680</v>
      </c>
      <c r="B36" s="518" t="s">
        <v>6679</v>
      </c>
      <c r="C36" s="519"/>
      <c r="D36" s="520"/>
      <c r="E36" s="521"/>
      <c r="F36" s="521"/>
      <c r="G36" s="522"/>
      <c r="H36" s="409"/>
      <c r="I36" s="409"/>
      <c r="J36" s="409"/>
      <c r="K36" s="409"/>
      <c r="L36" s="409"/>
      <c r="M36" s="409"/>
      <c r="N36" s="409"/>
      <c r="O36" s="409"/>
      <c r="P36" s="409"/>
      <c r="Q36" s="409"/>
      <c r="R36" s="409"/>
      <c r="S36" s="409"/>
      <c r="T36" s="409"/>
      <c r="U36" s="409"/>
      <c r="V36" s="409"/>
      <c r="W36" s="409"/>
      <c r="X36" s="409"/>
      <c r="Y36" s="409"/>
    </row>
    <row r="37" spans="1:25" s="412" customFormat="1" ht="12" customHeight="1" x14ac:dyDescent="0.3">
      <c r="A37" s="517" t="s">
        <v>6695</v>
      </c>
      <c r="B37" s="518" t="s">
        <v>6679</v>
      </c>
      <c r="C37" s="519"/>
      <c r="D37" s="520"/>
      <c r="E37" s="521"/>
      <c r="F37" s="521"/>
      <c r="G37" s="522"/>
      <c r="H37" s="409"/>
      <c r="I37" s="409"/>
      <c r="J37" s="409"/>
      <c r="K37" s="409"/>
      <c r="L37" s="409"/>
      <c r="M37" s="409"/>
      <c r="N37" s="409"/>
      <c r="O37" s="409"/>
      <c r="P37" s="409"/>
      <c r="Q37" s="409"/>
      <c r="R37" s="409"/>
      <c r="S37" s="409"/>
      <c r="T37" s="409"/>
      <c r="U37" s="409"/>
      <c r="V37" s="409"/>
      <c r="W37" s="409"/>
      <c r="X37" s="409"/>
      <c r="Y37" s="409"/>
    </row>
    <row r="38" spans="1:25" s="412" customFormat="1" ht="12" customHeight="1" x14ac:dyDescent="0.3">
      <c r="A38" s="517" t="s">
        <v>6686</v>
      </c>
      <c r="B38" s="518" t="s">
        <v>6679</v>
      </c>
      <c r="C38" s="519"/>
      <c r="D38" s="520"/>
      <c r="E38" s="521"/>
      <c r="F38" s="521"/>
      <c r="G38" s="522"/>
      <c r="H38" s="409"/>
      <c r="I38" s="409"/>
      <c r="J38" s="409"/>
      <c r="K38" s="409"/>
      <c r="L38" s="409"/>
      <c r="M38" s="409"/>
      <c r="N38" s="409"/>
      <c r="O38" s="409"/>
      <c r="P38" s="409"/>
      <c r="Q38" s="409"/>
      <c r="R38" s="409"/>
      <c r="S38" s="409"/>
      <c r="T38" s="409"/>
      <c r="U38" s="409"/>
      <c r="V38" s="409"/>
      <c r="W38" s="409"/>
      <c r="X38" s="409"/>
      <c r="Y38" s="409"/>
    </row>
    <row r="39" spans="1:25" s="412" customFormat="1" ht="12" customHeight="1" x14ac:dyDescent="0.3">
      <c r="A39" s="517" t="s">
        <v>6685</v>
      </c>
      <c r="B39" s="518" t="s">
        <v>6679</v>
      </c>
      <c r="C39" s="519"/>
      <c r="D39" s="520"/>
      <c r="E39" s="521"/>
      <c r="F39" s="521"/>
      <c r="G39" s="522"/>
      <c r="H39" s="409"/>
      <c r="I39" s="409"/>
      <c r="J39" s="409"/>
      <c r="K39" s="409"/>
      <c r="L39" s="409"/>
      <c r="M39" s="409"/>
      <c r="N39" s="409"/>
      <c r="O39" s="409"/>
      <c r="P39" s="409"/>
      <c r="Q39" s="409"/>
      <c r="R39" s="409"/>
      <c r="S39" s="409"/>
      <c r="T39" s="409"/>
      <c r="U39" s="409"/>
      <c r="V39" s="409"/>
      <c r="W39" s="409"/>
      <c r="X39" s="409"/>
      <c r="Y39" s="409"/>
    </row>
    <row r="40" spans="1:25" ht="12" customHeight="1" thickBot="1" x14ac:dyDescent="0.35">
      <c r="A40" s="681" t="s">
        <v>6708</v>
      </c>
      <c r="B40" s="682"/>
      <c r="C40" s="682"/>
      <c r="D40" s="682"/>
      <c r="E40" s="682"/>
      <c r="F40" s="682"/>
      <c r="G40" s="683"/>
    </row>
    <row r="42" spans="1:25" s="413" customFormat="1" x14ac:dyDescent="0.3">
      <c r="A42" s="414"/>
      <c r="E42" s="414"/>
      <c r="F42" s="414"/>
    </row>
  </sheetData>
  <mergeCells count="51">
    <mergeCell ref="F12:F13"/>
    <mergeCell ref="F14:F15"/>
    <mergeCell ref="F16:F17"/>
    <mergeCell ref="A18:A31"/>
    <mergeCell ref="F24:F25"/>
    <mergeCell ref="B24:B25"/>
    <mergeCell ref="E20:E21"/>
    <mergeCell ref="E24:E25"/>
    <mergeCell ref="B22:B23"/>
    <mergeCell ref="E22:E23"/>
    <mergeCell ref="F20:F21"/>
    <mergeCell ref="F22:F23"/>
    <mergeCell ref="B20:B21"/>
    <mergeCell ref="B18:B19"/>
    <mergeCell ref="E18:E19"/>
    <mergeCell ref="F18:F19"/>
    <mergeCell ref="A40:G40"/>
    <mergeCell ref="B30:B31"/>
    <mergeCell ref="E30:E31"/>
    <mergeCell ref="B26:B27"/>
    <mergeCell ref="E26:E27"/>
    <mergeCell ref="F26:F27"/>
    <mergeCell ref="B28:B29"/>
    <mergeCell ref="E28:E29"/>
    <mergeCell ref="F28:F29"/>
    <mergeCell ref="F30:F31"/>
    <mergeCell ref="B16:B17"/>
    <mergeCell ref="E16:E17"/>
    <mergeCell ref="A12:A17"/>
    <mergeCell ref="B12:B13"/>
    <mergeCell ref="E12:E13"/>
    <mergeCell ref="B14:B15"/>
    <mergeCell ref="E14:E15"/>
    <mergeCell ref="A8:A9"/>
    <mergeCell ref="B8:B9"/>
    <mergeCell ref="E8:E9"/>
    <mergeCell ref="F8:F9"/>
    <mergeCell ref="B10:B11"/>
    <mergeCell ref="E10:E11"/>
    <mergeCell ref="A10:A11"/>
    <mergeCell ref="F10:F11"/>
    <mergeCell ref="B4:B5"/>
    <mergeCell ref="E4:E5"/>
    <mergeCell ref="F4:F5"/>
    <mergeCell ref="F6:F7"/>
    <mergeCell ref="A1:G1"/>
    <mergeCell ref="E6:E7"/>
    <mergeCell ref="A6:A7"/>
    <mergeCell ref="B6:B7"/>
    <mergeCell ref="A4:A5"/>
    <mergeCell ref="A2:G2"/>
  </mergeCells>
  <conditionalFormatting sqref="A8">
    <cfRule type="duplicateValues" dxfId="4" priority="6"/>
  </conditionalFormatting>
  <conditionalFormatting sqref="A6:B6">
    <cfRule type="duplicateValues" dxfId="3" priority="7"/>
  </conditionalFormatting>
  <conditionalFormatting sqref="B4">
    <cfRule type="duplicateValues" dxfId="2" priority="9"/>
  </conditionalFormatting>
  <conditionalFormatting sqref="B8">
    <cfRule type="duplicateValues" dxfId="1" priority="5"/>
  </conditionalFormatting>
  <conditionalFormatting sqref="B12">
    <cfRule type="duplicateValues" dxfId="0" priority="1"/>
  </conditionalFormatting>
  <pageMargins left="0.25" right="0.25" top="0.75" bottom="0.75" header="0.3" footer="0.3"/>
  <pageSetup paperSize="9" scale="96" fitToHeight="0"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4D88-A63C-402D-9775-C5A148492975}">
  <sheetPr>
    <pageSetUpPr fitToPage="1"/>
  </sheetPr>
  <dimension ref="A1:P17"/>
  <sheetViews>
    <sheetView workbookViewId="0">
      <selection sqref="A1:F1"/>
    </sheetView>
  </sheetViews>
  <sheetFormatPr defaultColWidth="10.81640625" defaultRowHeight="13" x14ac:dyDescent="0.35"/>
  <cols>
    <col min="1" max="1" width="7.1796875" style="445" bestFit="1" customWidth="1"/>
    <col min="2" max="2" width="23.453125" style="445" bestFit="1" customWidth="1"/>
    <col min="3" max="3" width="10.81640625" style="446" bestFit="1" customWidth="1"/>
    <col min="4" max="4" width="12.81640625" style="446" bestFit="1" customWidth="1"/>
    <col min="5" max="5" width="14.7265625" style="445" bestFit="1" customWidth="1"/>
    <col min="6" max="6" width="40" style="447" customWidth="1"/>
    <col min="7" max="7" width="33.453125" style="446" customWidth="1"/>
    <col min="8" max="8" width="38.90625" style="446" customWidth="1"/>
    <col min="9" max="9" width="12.1796875" style="446" bestFit="1" customWidth="1"/>
    <col min="10" max="10" width="37.7265625" style="446" bestFit="1" customWidth="1"/>
    <col min="11" max="11" width="64.81640625" style="447" customWidth="1"/>
    <col min="12" max="12" width="54.7265625" style="446" bestFit="1" customWidth="1"/>
    <col min="13" max="13" width="96.81640625" style="447" customWidth="1"/>
    <col min="14" max="14" width="82.1796875" style="447" customWidth="1"/>
    <col min="15" max="15" width="11.1796875" style="446" bestFit="1" customWidth="1"/>
    <col min="16" max="16" width="59.7265625" style="446" bestFit="1" customWidth="1"/>
    <col min="17" max="16384" width="10.81640625" style="446"/>
  </cols>
  <sheetData>
    <row r="1" spans="1:16" s="443" customFormat="1" ht="14.5" x14ac:dyDescent="0.35">
      <c r="A1" s="684" t="s">
        <v>6712</v>
      </c>
      <c r="B1" s="684"/>
      <c r="C1" s="684"/>
      <c r="D1" s="684"/>
      <c r="E1" s="684"/>
      <c r="F1" s="684"/>
      <c r="K1" s="444"/>
      <c r="M1" s="444"/>
      <c r="N1" s="444"/>
    </row>
    <row r="3" spans="1:16" ht="26" x14ac:dyDescent="0.35">
      <c r="A3" s="445" t="s">
        <v>8</v>
      </c>
      <c r="B3" s="445" t="s">
        <v>9</v>
      </c>
      <c r="C3" s="446" t="s">
        <v>10</v>
      </c>
      <c r="D3" s="446" t="s">
        <v>11</v>
      </c>
      <c r="E3" s="445" t="s">
        <v>12</v>
      </c>
      <c r="F3" s="447" t="s">
        <v>6310</v>
      </c>
      <c r="G3" s="446" t="s">
        <v>6311</v>
      </c>
      <c r="H3" s="446" t="s">
        <v>6312</v>
      </c>
      <c r="I3" s="446" t="s">
        <v>6313</v>
      </c>
      <c r="J3" s="446" t="s">
        <v>6314</v>
      </c>
      <c r="K3" s="447" t="s">
        <v>6315</v>
      </c>
      <c r="L3" s="446" t="s">
        <v>6316</v>
      </c>
      <c r="M3" s="447" t="s">
        <v>6317</v>
      </c>
      <c r="N3" s="447" t="s">
        <v>6318</v>
      </c>
      <c r="O3" s="446" t="s">
        <v>6319</v>
      </c>
      <c r="P3" s="446" t="s">
        <v>6320</v>
      </c>
    </row>
    <row r="4" spans="1:16" ht="26" x14ac:dyDescent="0.35">
      <c r="A4" s="445" t="s">
        <v>107</v>
      </c>
      <c r="B4" s="445" t="s">
        <v>108</v>
      </c>
      <c r="C4" s="446" t="s">
        <v>109</v>
      </c>
      <c r="D4" s="481">
        <v>3.81781E-3</v>
      </c>
      <c r="E4" s="445" t="s">
        <v>38</v>
      </c>
      <c r="F4" s="447" t="s">
        <v>6321</v>
      </c>
      <c r="G4" s="446" t="s">
        <v>6322</v>
      </c>
      <c r="H4" s="446" t="s">
        <v>6323</v>
      </c>
      <c r="I4" s="482">
        <v>0.20399999999999999</v>
      </c>
      <c r="J4" s="446" t="s">
        <v>307</v>
      </c>
      <c r="L4" s="446" t="s">
        <v>6324</v>
      </c>
      <c r="M4" s="447" t="s">
        <v>6325</v>
      </c>
      <c r="N4" s="447" t="s">
        <v>307</v>
      </c>
      <c r="O4" s="446">
        <v>718054</v>
      </c>
      <c r="P4" s="446" t="s">
        <v>6326</v>
      </c>
    </row>
    <row r="5" spans="1:16" ht="26" x14ac:dyDescent="0.35">
      <c r="A5" s="445" t="s">
        <v>107</v>
      </c>
      <c r="B5" s="445" t="s">
        <v>114</v>
      </c>
      <c r="C5" s="446" t="s">
        <v>115</v>
      </c>
      <c r="D5" s="481">
        <v>9.4698999999999998E-4</v>
      </c>
      <c r="E5" s="445" t="s">
        <v>38</v>
      </c>
      <c r="F5" s="447" t="s">
        <v>6321</v>
      </c>
      <c r="G5" s="446" t="s">
        <v>6322</v>
      </c>
      <c r="H5" s="446" t="s">
        <v>307</v>
      </c>
      <c r="I5" s="482">
        <v>0.33100000000000002</v>
      </c>
      <c r="J5" s="446" t="s">
        <v>307</v>
      </c>
      <c r="L5" s="446" t="s">
        <v>307</v>
      </c>
      <c r="N5" s="447" t="s">
        <v>307</v>
      </c>
      <c r="O5" s="446">
        <v>2665092</v>
      </c>
      <c r="P5" s="446" t="s">
        <v>6327</v>
      </c>
    </row>
    <row r="6" spans="1:16" ht="52" x14ac:dyDescent="0.35">
      <c r="A6" s="445" t="s">
        <v>120</v>
      </c>
      <c r="B6" s="445" t="s">
        <v>121</v>
      </c>
      <c r="C6" s="446" t="s">
        <v>122</v>
      </c>
      <c r="D6" s="481">
        <v>1.4352000000000001E-4</v>
      </c>
      <c r="E6" s="445" t="s">
        <v>38</v>
      </c>
      <c r="F6" s="447" t="s">
        <v>6328</v>
      </c>
      <c r="G6" s="446" t="s">
        <v>307</v>
      </c>
      <c r="H6" s="446" t="s">
        <v>307</v>
      </c>
      <c r="I6" s="446">
        <v>0.82299999999999995</v>
      </c>
      <c r="J6" s="446" t="s">
        <v>6329</v>
      </c>
      <c r="K6" s="447" t="s">
        <v>6330</v>
      </c>
      <c r="L6" s="446" t="s">
        <v>6331</v>
      </c>
      <c r="M6" s="447" t="s">
        <v>6332</v>
      </c>
      <c r="N6" s="447" t="s">
        <v>307</v>
      </c>
      <c r="O6" s="446">
        <v>197502</v>
      </c>
      <c r="P6" s="446" t="s">
        <v>6333</v>
      </c>
    </row>
    <row r="7" spans="1:16" ht="39" x14ac:dyDescent="0.35">
      <c r="A7" s="445" t="s">
        <v>35</v>
      </c>
      <c r="B7" s="445" t="s">
        <v>36</v>
      </c>
      <c r="C7" s="446" t="s">
        <v>37</v>
      </c>
      <c r="D7" s="481">
        <v>5.3829999999999998E-5</v>
      </c>
      <c r="E7" s="445" t="s">
        <v>38</v>
      </c>
      <c r="F7" s="447" t="s">
        <v>6334</v>
      </c>
      <c r="G7" s="446" t="s">
        <v>307</v>
      </c>
      <c r="H7" s="446" t="s">
        <v>6335</v>
      </c>
      <c r="I7" s="446">
        <v>0.77400000000000002</v>
      </c>
      <c r="J7" s="446" t="s">
        <v>307</v>
      </c>
      <c r="L7" s="446" t="s">
        <v>6336</v>
      </c>
      <c r="M7" s="447" t="s">
        <v>6337</v>
      </c>
      <c r="N7" s="447" t="s">
        <v>6338</v>
      </c>
      <c r="O7" s="446">
        <v>42682</v>
      </c>
      <c r="P7" s="446" t="s">
        <v>6339</v>
      </c>
    </row>
    <row r="8" spans="1:16" x14ac:dyDescent="0.35">
      <c r="A8" s="445" t="s">
        <v>35</v>
      </c>
      <c r="B8" s="445" t="s">
        <v>43</v>
      </c>
      <c r="C8" s="446" t="s">
        <v>44</v>
      </c>
      <c r="D8" s="481">
        <v>7.9129999999999996E-5</v>
      </c>
      <c r="E8" s="445" t="s">
        <v>38</v>
      </c>
      <c r="F8" s="447" t="s">
        <v>6334</v>
      </c>
      <c r="G8" s="446" t="s">
        <v>307</v>
      </c>
      <c r="H8" s="446" t="s">
        <v>307</v>
      </c>
      <c r="I8" s="446">
        <v>8.1000000000000003E-2</v>
      </c>
      <c r="J8" s="446" t="s">
        <v>307</v>
      </c>
      <c r="L8" s="446" t="s">
        <v>307</v>
      </c>
      <c r="N8" s="447" t="s">
        <v>307</v>
      </c>
      <c r="O8" s="446">
        <v>181000</v>
      </c>
      <c r="P8" s="446" t="s">
        <v>6340</v>
      </c>
    </row>
    <row r="9" spans="1:16" x14ac:dyDescent="0.35">
      <c r="A9" s="445" t="s">
        <v>35</v>
      </c>
      <c r="B9" s="445" t="s">
        <v>49</v>
      </c>
      <c r="C9" s="446" t="s">
        <v>50</v>
      </c>
      <c r="D9" s="481">
        <v>6.7619999999999898E-5</v>
      </c>
      <c r="E9" s="445" t="s">
        <v>51</v>
      </c>
      <c r="F9" s="447" t="s">
        <v>6341</v>
      </c>
      <c r="G9" s="446" t="s">
        <v>307</v>
      </c>
      <c r="H9" s="446" t="s">
        <v>307</v>
      </c>
      <c r="I9" s="446">
        <v>0.65500000000000003</v>
      </c>
      <c r="J9" s="446" t="s">
        <v>307</v>
      </c>
      <c r="L9" s="446" t="s">
        <v>6342</v>
      </c>
      <c r="M9" s="447" t="s">
        <v>6343</v>
      </c>
      <c r="N9" s="483" t="s">
        <v>307</v>
      </c>
      <c r="O9" s="446">
        <v>42731</v>
      </c>
      <c r="P9" s="446" t="s">
        <v>6344</v>
      </c>
    </row>
    <row r="10" spans="1:16" ht="52" x14ac:dyDescent="0.35">
      <c r="A10" s="445" t="s">
        <v>35</v>
      </c>
      <c r="B10" s="445" t="s">
        <v>61</v>
      </c>
      <c r="C10" s="446" t="s">
        <v>62</v>
      </c>
      <c r="D10" s="481">
        <v>2.0527600000000098E-3</v>
      </c>
      <c r="E10" s="445" t="s">
        <v>63</v>
      </c>
      <c r="F10" s="447" t="s">
        <v>6345</v>
      </c>
      <c r="G10" s="446" t="s">
        <v>307</v>
      </c>
      <c r="H10" s="446" t="s">
        <v>307</v>
      </c>
      <c r="I10" s="482">
        <v>0.307</v>
      </c>
      <c r="J10" s="446" t="s">
        <v>6346</v>
      </c>
      <c r="K10" s="447" t="s">
        <v>6347</v>
      </c>
      <c r="L10" s="446" t="s">
        <v>6342</v>
      </c>
      <c r="M10" s="447" t="s">
        <v>6348</v>
      </c>
      <c r="N10" s="447" t="s">
        <v>6349</v>
      </c>
      <c r="O10" s="446">
        <v>36601</v>
      </c>
      <c r="P10" s="446" t="s">
        <v>6350</v>
      </c>
    </row>
    <row r="11" spans="1:16" x14ac:dyDescent="0.35">
      <c r="A11" s="445" t="s">
        <v>67</v>
      </c>
      <c r="B11" s="445" t="s">
        <v>68</v>
      </c>
      <c r="C11" s="446" t="s">
        <v>69</v>
      </c>
      <c r="D11" s="481">
        <v>8.9959999999999904E-5</v>
      </c>
      <c r="E11" s="445" t="s">
        <v>70</v>
      </c>
      <c r="F11" s="447" t="s">
        <v>6351</v>
      </c>
      <c r="G11" s="446" t="s">
        <v>307</v>
      </c>
      <c r="H11" s="446" t="s">
        <v>307</v>
      </c>
      <c r="I11" s="446">
        <v>0.91500000000000004</v>
      </c>
      <c r="J11" s="446" t="s">
        <v>307</v>
      </c>
      <c r="L11" s="446" t="s">
        <v>6352</v>
      </c>
      <c r="M11" s="447" t="s">
        <v>6353</v>
      </c>
      <c r="N11" s="483" t="s">
        <v>307</v>
      </c>
      <c r="O11" s="446">
        <v>43047</v>
      </c>
      <c r="P11" s="446" t="s">
        <v>6354</v>
      </c>
    </row>
    <row r="12" spans="1:16" ht="26" x14ac:dyDescent="0.35">
      <c r="A12" s="445" t="s">
        <v>67</v>
      </c>
      <c r="B12" s="445" t="s">
        <v>75</v>
      </c>
      <c r="C12" s="446" t="s">
        <v>76</v>
      </c>
      <c r="D12" s="481">
        <v>5.8479999999999901E-5</v>
      </c>
      <c r="E12" s="445" t="s">
        <v>63</v>
      </c>
      <c r="F12" s="447" t="s">
        <v>6351</v>
      </c>
      <c r="G12" s="446" t="s">
        <v>307</v>
      </c>
      <c r="H12" s="446" t="s">
        <v>307</v>
      </c>
      <c r="I12" s="482">
        <v>0.46700000000000003</v>
      </c>
      <c r="J12" s="446" t="s">
        <v>307</v>
      </c>
      <c r="L12" s="446" t="s">
        <v>307</v>
      </c>
      <c r="N12" s="447" t="s">
        <v>6355</v>
      </c>
      <c r="O12" s="446">
        <v>487639</v>
      </c>
      <c r="P12" s="446" t="s">
        <v>6356</v>
      </c>
    </row>
    <row r="13" spans="1:16" ht="39" x14ac:dyDescent="0.35">
      <c r="A13" s="445" t="s">
        <v>81</v>
      </c>
      <c r="B13" s="445" t="s">
        <v>82</v>
      </c>
      <c r="C13" s="446" t="s">
        <v>83</v>
      </c>
      <c r="D13" s="481">
        <v>7.7404000000000199E-4</v>
      </c>
      <c r="E13" s="445" t="s">
        <v>63</v>
      </c>
      <c r="F13" s="447" t="s">
        <v>6357</v>
      </c>
      <c r="G13" s="446" t="s">
        <v>307</v>
      </c>
      <c r="H13" s="446" t="s">
        <v>6358</v>
      </c>
      <c r="I13" s="446">
        <v>0.88700000000000001</v>
      </c>
      <c r="J13" s="446" t="s">
        <v>6359</v>
      </c>
      <c r="K13" s="447" t="s">
        <v>6360</v>
      </c>
      <c r="L13" s="446" t="s">
        <v>6361</v>
      </c>
      <c r="M13" s="447" t="s">
        <v>6362</v>
      </c>
      <c r="N13" s="447" t="s">
        <v>6363</v>
      </c>
      <c r="O13" s="446">
        <v>43121</v>
      </c>
      <c r="P13" s="446" t="s">
        <v>6364</v>
      </c>
    </row>
    <row r="14" spans="1:16" ht="39" x14ac:dyDescent="0.35">
      <c r="A14" s="445" t="s">
        <v>87</v>
      </c>
      <c r="B14" s="445" t="s">
        <v>88</v>
      </c>
      <c r="C14" s="446" t="s">
        <v>89</v>
      </c>
      <c r="D14" s="481">
        <v>7.5089999999999906E-5</v>
      </c>
      <c r="E14" s="445" t="s">
        <v>51</v>
      </c>
      <c r="F14" s="447" t="s">
        <v>6365</v>
      </c>
      <c r="G14" s="446" t="s">
        <v>6366</v>
      </c>
      <c r="H14" s="446" t="s">
        <v>6367</v>
      </c>
      <c r="I14" s="482">
        <v>0.66700000000000004</v>
      </c>
      <c r="L14" s="446" t="s">
        <v>6368</v>
      </c>
      <c r="M14" s="447" t="s">
        <v>6369</v>
      </c>
      <c r="N14" s="447" t="s">
        <v>6370</v>
      </c>
      <c r="O14" s="446">
        <v>161396</v>
      </c>
      <c r="P14" s="446" t="s">
        <v>6371</v>
      </c>
    </row>
    <row r="15" spans="1:16" ht="117" x14ac:dyDescent="0.35">
      <c r="A15" s="445" t="s">
        <v>94</v>
      </c>
      <c r="B15" s="445" t="s">
        <v>95</v>
      </c>
      <c r="C15" s="446" t="s">
        <v>96</v>
      </c>
      <c r="D15" s="481">
        <v>6.0446000000000002E-4</v>
      </c>
      <c r="E15" s="445" t="s">
        <v>38</v>
      </c>
      <c r="F15" s="447" t="s">
        <v>6372</v>
      </c>
      <c r="G15" s="446" t="s">
        <v>307</v>
      </c>
      <c r="H15" s="446" t="s">
        <v>6373</v>
      </c>
      <c r="I15" s="482">
        <v>0.63100000000000001</v>
      </c>
      <c r="J15" s="446" t="s">
        <v>6374</v>
      </c>
      <c r="K15" s="447" t="s">
        <v>6375</v>
      </c>
      <c r="L15" s="446" t="s">
        <v>6376</v>
      </c>
      <c r="M15" s="447" t="s">
        <v>6377</v>
      </c>
      <c r="N15" s="447" t="s">
        <v>6378</v>
      </c>
      <c r="O15" s="446">
        <v>12411</v>
      </c>
      <c r="P15" s="446" t="s">
        <v>6379</v>
      </c>
    </row>
    <row r="16" spans="1:16" ht="39" x14ac:dyDescent="0.35">
      <c r="A16" s="445" t="s">
        <v>94</v>
      </c>
      <c r="B16" s="445" t="s">
        <v>101</v>
      </c>
      <c r="C16" s="446" t="s">
        <v>102</v>
      </c>
      <c r="D16" s="481">
        <v>2.7698000000000002E-4</v>
      </c>
      <c r="E16" s="445" t="s">
        <v>163</v>
      </c>
      <c r="F16" s="447" t="s">
        <v>6372</v>
      </c>
      <c r="G16" s="446" t="s">
        <v>307</v>
      </c>
      <c r="H16" s="446" t="s">
        <v>6380</v>
      </c>
      <c r="I16" s="482">
        <v>0.55200000000000005</v>
      </c>
      <c r="J16" s="446" t="s">
        <v>6381</v>
      </c>
      <c r="K16" s="447" t="s">
        <v>6382</v>
      </c>
      <c r="L16" s="446" t="s">
        <v>6383</v>
      </c>
      <c r="M16" s="447" t="s">
        <v>6384</v>
      </c>
      <c r="N16" s="447" t="s">
        <v>6385</v>
      </c>
      <c r="O16" s="446">
        <v>43677</v>
      </c>
      <c r="P16" s="446" t="s">
        <v>6386</v>
      </c>
    </row>
    <row r="17" spans="1:16" x14ac:dyDescent="0.35">
      <c r="A17" s="445" t="s">
        <v>127</v>
      </c>
      <c r="B17" s="445" t="s">
        <v>128</v>
      </c>
      <c r="C17" s="446" t="s">
        <v>129</v>
      </c>
      <c r="D17" s="481">
        <v>1.15209999999999E-4</v>
      </c>
      <c r="E17" s="445" t="s">
        <v>70</v>
      </c>
      <c r="F17" s="447" t="s">
        <v>6387</v>
      </c>
      <c r="G17" s="446" t="s">
        <v>307</v>
      </c>
      <c r="H17" s="446" t="s">
        <v>307</v>
      </c>
      <c r="I17" s="446">
        <v>0.92800000000000005</v>
      </c>
      <c r="J17" s="446" t="s">
        <v>307</v>
      </c>
      <c r="L17" s="446" t="s">
        <v>6388</v>
      </c>
      <c r="M17" s="447" t="s">
        <v>6389</v>
      </c>
      <c r="N17" s="447" t="s">
        <v>307</v>
      </c>
      <c r="O17" s="446" t="s">
        <v>318</v>
      </c>
      <c r="P17" s="446" t="s">
        <v>318</v>
      </c>
    </row>
  </sheetData>
  <mergeCells count="1">
    <mergeCell ref="A1:F1"/>
  </mergeCells>
  <pageMargins left="0.25" right="0.25" top="0.75" bottom="0.75" header="0.3" footer="0.3"/>
  <pageSetup paperSize="9" scale="23" fitToHeight="0" orientation="landscape"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29AF-200B-44FA-AE5A-F3F4D6AFCD21}">
  <sheetPr>
    <pageSetUpPr fitToPage="1"/>
  </sheetPr>
  <dimension ref="A1:M25"/>
  <sheetViews>
    <sheetView workbookViewId="0">
      <selection activeCell="E31" sqref="E31"/>
    </sheetView>
  </sheetViews>
  <sheetFormatPr defaultColWidth="8.7265625" defaultRowHeight="14.5" x14ac:dyDescent="0.35"/>
  <cols>
    <col min="1" max="1" width="11.1796875" style="243" bestFit="1" customWidth="1"/>
    <col min="2" max="2" width="7.54296875" style="243" bestFit="1" customWidth="1"/>
    <col min="3" max="3" width="23.54296875" style="243" bestFit="1" customWidth="1"/>
    <col min="4" max="4" width="10.81640625" style="243" bestFit="1" customWidth="1"/>
    <col min="5" max="5" width="7.453125" style="243" bestFit="1" customWidth="1"/>
    <col min="6" max="6" width="12.453125" style="244" bestFit="1" customWidth="1"/>
    <col min="7" max="7" width="10.81640625" style="243" bestFit="1" customWidth="1"/>
    <col min="8" max="8" width="10.81640625" style="243" customWidth="1"/>
    <col min="9" max="9" width="32.453125" style="243" bestFit="1" customWidth="1"/>
    <col min="10" max="10" width="15.453125" style="243" bestFit="1" customWidth="1"/>
    <col min="11" max="12" width="32.453125" style="243" customWidth="1"/>
    <col min="13" max="13" width="123.54296875" style="316" bestFit="1" customWidth="1"/>
    <col min="14" max="16384" width="8.7265625" style="243"/>
  </cols>
  <sheetData>
    <row r="1" spans="1:13" x14ac:dyDescent="0.35">
      <c r="A1" s="692" t="s">
        <v>6713</v>
      </c>
      <c r="B1" s="693"/>
      <c r="C1" s="693"/>
      <c r="D1" s="693"/>
      <c r="E1" s="693"/>
      <c r="F1" s="693"/>
      <c r="G1" s="693"/>
      <c r="H1" s="693"/>
      <c r="I1" s="693"/>
      <c r="J1" s="693"/>
      <c r="K1" s="693"/>
      <c r="L1" s="693"/>
      <c r="M1" s="693"/>
    </row>
    <row r="2" spans="1:13" s="408" customFormat="1" ht="13.5" thickBot="1" x14ac:dyDescent="0.35">
      <c r="A2" s="704" t="s">
        <v>6499</v>
      </c>
      <c r="B2" s="704"/>
      <c r="C2" s="704"/>
      <c r="D2" s="704"/>
      <c r="E2" s="704"/>
      <c r="F2" s="704"/>
      <c r="G2" s="704"/>
      <c r="H2" s="704"/>
      <c r="I2" s="704"/>
      <c r="J2" s="704"/>
      <c r="K2" s="704"/>
      <c r="L2" s="704"/>
      <c r="M2" s="704"/>
    </row>
    <row r="3" spans="1:13" ht="15" thickBot="1" x14ac:dyDescent="0.4">
      <c r="A3" s="695" t="s">
        <v>6248</v>
      </c>
      <c r="B3" s="697" t="s">
        <v>8</v>
      </c>
      <c r="C3" s="697" t="s">
        <v>9</v>
      </c>
      <c r="D3" s="697" t="s">
        <v>10</v>
      </c>
      <c r="E3" s="700" t="s">
        <v>6390</v>
      </c>
      <c r="F3" s="701"/>
      <c r="G3" s="701"/>
      <c r="H3" s="702" t="s">
        <v>6466</v>
      </c>
      <c r="I3" s="703"/>
      <c r="J3" s="685" t="s">
        <v>6468</v>
      </c>
      <c r="K3" s="686"/>
      <c r="L3" s="687"/>
      <c r="M3" s="448"/>
    </row>
    <row r="4" spans="1:13" ht="26.5" thickBot="1" x14ac:dyDescent="0.4">
      <c r="A4" s="696"/>
      <c r="B4" s="698"/>
      <c r="C4" s="698"/>
      <c r="D4" s="699"/>
      <c r="E4" s="292" t="s">
        <v>11</v>
      </c>
      <c r="F4" s="292" t="s">
        <v>12</v>
      </c>
      <c r="G4" s="293" t="s">
        <v>6391</v>
      </c>
      <c r="H4" s="271" t="s">
        <v>6467</v>
      </c>
      <c r="I4" s="449" t="s">
        <v>6392</v>
      </c>
      <c r="J4" s="289" t="s">
        <v>6469</v>
      </c>
      <c r="K4" s="289" t="s">
        <v>6393</v>
      </c>
      <c r="L4" s="290" t="s">
        <v>6394</v>
      </c>
      <c r="M4" s="315" t="s">
        <v>6470</v>
      </c>
    </row>
    <row r="5" spans="1:13" x14ac:dyDescent="0.35">
      <c r="A5" s="694" t="s">
        <v>6395</v>
      </c>
      <c r="B5" s="264" t="s">
        <v>94</v>
      </c>
      <c r="C5" s="263" t="s">
        <v>95</v>
      </c>
      <c r="D5" s="306" t="s">
        <v>96</v>
      </c>
      <c r="E5" s="294">
        <v>6.0446000000000002E-4</v>
      </c>
      <c r="F5" s="262" t="s">
        <v>38</v>
      </c>
      <c r="G5" s="295">
        <v>5.1329999999999995E-4</v>
      </c>
      <c r="H5" s="272">
        <v>40</v>
      </c>
      <c r="I5" s="273" t="s">
        <v>6396</v>
      </c>
      <c r="J5" s="272">
        <v>76</v>
      </c>
      <c r="K5" s="261" t="s">
        <v>6492</v>
      </c>
      <c r="L5" s="273" t="s">
        <v>6397</v>
      </c>
      <c r="M5" s="450" t="s">
        <v>6276</v>
      </c>
    </row>
    <row r="6" spans="1:13" x14ac:dyDescent="0.35">
      <c r="A6" s="694"/>
      <c r="B6" s="260" t="s">
        <v>35</v>
      </c>
      <c r="C6" s="451" t="s">
        <v>36</v>
      </c>
      <c r="D6" s="307" t="s">
        <v>37</v>
      </c>
      <c r="E6" s="296">
        <v>5.3829999999999998E-5</v>
      </c>
      <c r="F6" s="452" t="s">
        <v>38</v>
      </c>
      <c r="G6" s="297">
        <v>5.2129999999999997E-5</v>
      </c>
      <c r="H6" s="274">
        <v>3</v>
      </c>
      <c r="I6" s="275" t="s">
        <v>6398</v>
      </c>
      <c r="J6" s="274">
        <v>17</v>
      </c>
      <c r="K6" s="453" t="s">
        <v>6478</v>
      </c>
      <c r="L6" s="275" t="s">
        <v>6399</v>
      </c>
      <c r="M6" s="454" t="s">
        <v>6276</v>
      </c>
    </row>
    <row r="7" spans="1:13" x14ac:dyDescent="0.35">
      <c r="A7" s="694"/>
      <c r="B7" s="260" t="s">
        <v>81</v>
      </c>
      <c r="C7" s="451" t="s">
        <v>82</v>
      </c>
      <c r="D7" s="307" t="s">
        <v>83</v>
      </c>
      <c r="E7" s="296">
        <v>7.7404000000000199E-4</v>
      </c>
      <c r="F7" s="452" t="s">
        <v>63</v>
      </c>
      <c r="G7" s="297">
        <v>1.177E-4</v>
      </c>
      <c r="H7" s="274">
        <v>9</v>
      </c>
      <c r="I7" s="275" t="s">
        <v>6400</v>
      </c>
      <c r="J7" s="274">
        <v>11</v>
      </c>
      <c r="K7" s="453" t="s">
        <v>6488</v>
      </c>
      <c r="L7" s="275" t="s">
        <v>6493</v>
      </c>
      <c r="M7" s="454" t="s">
        <v>6276</v>
      </c>
    </row>
    <row r="8" spans="1:13" x14ac:dyDescent="0.35">
      <c r="A8" s="694"/>
      <c r="B8" s="259" t="s">
        <v>35</v>
      </c>
      <c r="C8" s="258" t="s">
        <v>61</v>
      </c>
      <c r="D8" s="308" t="s">
        <v>62</v>
      </c>
      <c r="E8" s="298">
        <v>2.0527600000000098E-3</v>
      </c>
      <c r="F8" s="257" t="s">
        <v>63</v>
      </c>
      <c r="G8" s="299">
        <v>1.2210000000000001E-4</v>
      </c>
      <c r="H8" s="276">
        <v>6</v>
      </c>
      <c r="I8" s="277" t="s">
        <v>6401</v>
      </c>
      <c r="J8" s="276">
        <v>19</v>
      </c>
      <c r="K8" s="256" t="s">
        <v>6489</v>
      </c>
      <c r="L8" s="277" t="s">
        <v>6402</v>
      </c>
      <c r="M8" s="455" t="s">
        <v>6276</v>
      </c>
    </row>
    <row r="9" spans="1:13" x14ac:dyDescent="0.35">
      <c r="A9" s="688" t="s">
        <v>6465</v>
      </c>
      <c r="B9" s="255" t="s">
        <v>35</v>
      </c>
      <c r="C9" s="254" t="s">
        <v>43</v>
      </c>
      <c r="D9" s="309" t="s">
        <v>44</v>
      </c>
      <c r="E9" s="300">
        <v>7.9129999999999996E-5</v>
      </c>
      <c r="F9" s="253" t="s">
        <v>38</v>
      </c>
      <c r="G9" s="279">
        <v>7.0879999999999999E-5</v>
      </c>
      <c r="H9" s="278">
        <v>1</v>
      </c>
      <c r="I9" s="279" t="s">
        <v>6403</v>
      </c>
      <c r="J9" s="278">
        <v>17</v>
      </c>
      <c r="K9" s="252" t="s">
        <v>6404</v>
      </c>
      <c r="L9" s="279" t="s">
        <v>6405</v>
      </c>
      <c r="M9" s="456" t="s">
        <v>6406</v>
      </c>
    </row>
    <row r="10" spans="1:13" x14ac:dyDescent="0.35">
      <c r="A10" s="688"/>
      <c r="B10" s="251" t="s">
        <v>35</v>
      </c>
      <c r="C10" s="457" t="s">
        <v>49</v>
      </c>
      <c r="D10" s="310" t="s">
        <v>50</v>
      </c>
      <c r="E10" s="282">
        <v>6.7619999999999898E-5</v>
      </c>
      <c r="F10" s="458" t="s">
        <v>51</v>
      </c>
      <c r="G10" s="281">
        <v>2.1690000000000001E-5</v>
      </c>
      <c r="H10" s="280">
        <v>1</v>
      </c>
      <c r="I10" s="281" t="s">
        <v>6407</v>
      </c>
      <c r="J10" s="280">
        <v>18</v>
      </c>
      <c r="K10" s="459" t="s">
        <v>6478</v>
      </c>
      <c r="L10" s="281" t="s">
        <v>6408</v>
      </c>
      <c r="M10" s="460" t="s">
        <v>6409</v>
      </c>
    </row>
    <row r="11" spans="1:13" x14ac:dyDescent="0.35">
      <c r="A11" s="688"/>
      <c r="B11" s="251" t="s">
        <v>67</v>
      </c>
      <c r="C11" s="457" t="s">
        <v>68</v>
      </c>
      <c r="D11" s="310" t="s">
        <v>69</v>
      </c>
      <c r="E11" s="282">
        <v>8.9959999999999904E-5</v>
      </c>
      <c r="F11" s="458" t="s">
        <v>70</v>
      </c>
      <c r="G11" s="281">
        <v>3.9029999999999997E-5</v>
      </c>
      <c r="H11" s="280">
        <v>4</v>
      </c>
      <c r="I11" s="281" t="s">
        <v>6410</v>
      </c>
      <c r="J11" s="280">
        <v>39</v>
      </c>
      <c r="K11" s="459" t="s">
        <v>6494</v>
      </c>
      <c r="L11" s="281" t="s">
        <v>6411</v>
      </c>
      <c r="M11" s="460" t="s">
        <v>6412</v>
      </c>
    </row>
    <row r="12" spans="1:13" x14ac:dyDescent="0.35">
      <c r="A12" s="688"/>
      <c r="B12" s="251" t="s">
        <v>67</v>
      </c>
      <c r="C12" s="457" t="s">
        <v>75</v>
      </c>
      <c r="D12" s="310" t="s">
        <v>76</v>
      </c>
      <c r="E12" s="282">
        <v>5.8479999999999901E-5</v>
      </c>
      <c r="F12" s="458" t="s">
        <v>63</v>
      </c>
      <c r="G12" s="281">
        <v>4.2750000000000002E-5</v>
      </c>
      <c r="H12" s="280">
        <v>1</v>
      </c>
      <c r="I12" s="281" t="s">
        <v>6413</v>
      </c>
      <c r="J12" s="280">
        <v>10</v>
      </c>
      <c r="K12" s="459" t="s">
        <v>6479</v>
      </c>
      <c r="L12" s="281" t="s">
        <v>6414</v>
      </c>
      <c r="M12" s="461" t="s">
        <v>6471</v>
      </c>
    </row>
    <row r="13" spans="1:13" x14ac:dyDescent="0.35">
      <c r="A13" s="688"/>
      <c r="B13" s="251" t="s">
        <v>87</v>
      </c>
      <c r="C13" s="457" t="s">
        <v>88</v>
      </c>
      <c r="D13" s="310" t="s">
        <v>89</v>
      </c>
      <c r="E13" s="282">
        <v>7.5089999999999906E-5</v>
      </c>
      <c r="F13" s="458" t="s">
        <v>51</v>
      </c>
      <c r="G13" s="281">
        <v>2.2940000000000001E-5</v>
      </c>
      <c r="H13" s="280">
        <v>4</v>
      </c>
      <c r="I13" s="281" t="s">
        <v>6415</v>
      </c>
      <c r="J13" s="280">
        <v>13</v>
      </c>
      <c r="K13" s="459" t="s">
        <v>6480</v>
      </c>
      <c r="L13" s="281" t="s">
        <v>6416</v>
      </c>
      <c r="M13" s="460" t="s">
        <v>6412</v>
      </c>
    </row>
    <row r="14" spans="1:13" x14ac:dyDescent="0.35">
      <c r="A14" s="688"/>
      <c r="B14" s="251" t="s">
        <v>94</v>
      </c>
      <c r="C14" s="457" t="s">
        <v>101</v>
      </c>
      <c r="D14" s="310" t="s">
        <v>102</v>
      </c>
      <c r="E14" s="282">
        <v>2.7698000000000002E-4</v>
      </c>
      <c r="F14" s="458" t="s">
        <v>163</v>
      </c>
      <c r="G14" s="281">
        <v>2.8569999999999999E-5</v>
      </c>
      <c r="H14" s="280">
        <v>5</v>
      </c>
      <c r="I14" s="281" t="s">
        <v>6417</v>
      </c>
      <c r="J14" s="280">
        <v>21</v>
      </c>
      <c r="K14" s="459" t="s">
        <v>6481</v>
      </c>
      <c r="L14" s="281" t="s">
        <v>6418</v>
      </c>
      <c r="M14" s="460" t="s">
        <v>6412</v>
      </c>
    </row>
    <row r="15" spans="1:13" x14ac:dyDescent="0.35">
      <c r="A15" s="688"/>
      <c r="B15" s="251" t="s">
        <v>107</v>
      </c>
      <c r="C15" s="457" t="s">
        <v>108</v>
      </c>
      <c r="D15" s="310" t="s">
        <v>109</v>
      </c>
      <c r="E15" s="282">
        <v>3.81781E-3</v>
      </c>
      <c r="F15" s="458" t="s">
        <v>38</v>
      </c>
      <c r="G15" s="281">
        <v>3.1050000000000001E-3</v>
      </c>
      <c r="H15" s="282" t="s">
        <v>318</v>
      </c>
      <c r="I15" s="281" t="s">
        <v>318</v>
      </c>
      <c r="J15" s="280">
        <v>333</v>
      </c>
      <c r="K15" s="459" t="s">
        <v>6419</v>
      </c>
      <c r="L15" s="281" t="s">
        <v>6420</v>
      </c>
      <c r="M15" s="460" t="s">
        <v>6472</v>
      </c>
    </row>
    <row r="16" spans="1:13" x14ac:dyDescent="0.35">
      <c r="A16" s="688"/>
      <c r="B16" s="251" t="s">
        <v>107</v>
      </c>
      <c r="C16" s="457" t="s">
        <v>114</v>
      </c>
      <c r="D16" s="310" t="s">
        <v>115</v>
      </c>
      <c r="E16" s="282">
        <v>9.4698999999999998E-4</v>
      </c>
      <c r="F16" s="458" t="s">
        <v>38</v>
      </c>
      <c r="G16" s="281">
        <v>7.896E-4</v>
      </c>
      <c r="H16" s="282" t="s">
        <v>318</v>
      </c>
      <c r="I16" s="281" t="s">
        <v>318</v>
      </c>
      <c r="J16" s="280">
        <v>59</v>
      </c>
      <c r="K16" s="459" t="s">
        <v>6495</v>
      </c>
      <c r="L16" s="281" t="s">
        <v>6421</v>
      </c>
      <c r="M16" s="460" t="s">
        <v>6472</v>
      </c>
    </row>
    <row r="17" spans="1:13" x14ac:dyDescent="0.35">
      <c r="A17" s="688"/>
      <c r="B17" s="251" t="s">
        <v>120</v>
      </c>
      <c r="C17" s="457" t="s">
        <v>121</v>
      </c>
      <c r="D17" s="310" t="s">
        <v>122</v>
      </c>
      <c r="E17" s="282">
        <v>1.4352000000000001E-4</v>
      </c>
      <c r="F17" s="458" t="s">
        <v>38</v>
      </c>
      <c r="G17" s="281">
        <v>1.2400000000000001E-4</v>
      </c>
      <c r="H17" s="282" t="s">
        <v>318</v>
      </c>
      <c r="I17" s="281" t="s">
        <v>318</v>
      </c>
      <c r="J17" s="280">
        <v>27</v>
      </c>
      <c r="K17" s="459" t="s">
        <v>6482</v>
      </c>
      <c r="L17" s="281" t="s">
        <v>6422</v>
      </c>
      <c r="M17" s="460" t="s">
        <v>6472</v>
      </c>
    </row>
    <row r="18" spans="1:13" x14ac:dyDescent="0.35">
      <c r="A18" s="688"/>
      <c r="B18" s="251" t="s">
        <v>127</v>
      </c>
      <c r="C18" s="457" t="s">
        <v>128</v>
      </c>
      <c r="D18" s="310" t="s">
        <v>129</v>
      </c>
      <c r="E18" s="282">
        <v>1.15209999999999E-4</v>
      </c>
      <c r="F18" s="458" t="s">
        <v>70</v>
      </c>
      <c r="G18" s="281">
        <v>2.726E-5</v>
      </c>
      <c r="H18" s="282" t="s">
        <v>318</v>
      </c>
      <c r="I18" s="281" t="s">
        <v>318</v>
      </c>
      <c r="J18" s="280">
        <v>23</v>
      </c>
      <c r="K18" s="459" t="s">
        <v>6483</v>
      </c>
      <c r="L18" s="281" t="s">
        <v>6423</v>
      </c>
      <c r="M18" s="460" t="s">
        <v>6472</v>
      </c>
    </row>
    <row r="19" spans="1:13" x14ac:dyDescent="0.35">
      <c r="A19" s="689" t="s">
        <v>6466</v>
      </c>
      <c r="B19" s="250" t="s">
        <v>35</v>
      </c>
      <c r="C19" s="249" t="s">
        <v>185</v>
      </c>
      <c r="D19" s="311" t="s">
        <v>186</v>
      </c>
      <c r="E19" s="301">
        <v>7.9120000000000001E-5</v>
      </c>
      <c r="F19" s="248" t="s">
        <v>38</v>
      </c>
      <c r="G19" s="302">
        <v>7.1879999999999996E-5</v>
      </c>
      <c r="H19" s="283">
        <v>14</v>
      </c>
      <c r="I19" s="284" t="s">
        <v>6424</v>
      </c>
      <c r="J19" s="283">
        <v>9</v>
      </c>
      <c r="K19" s="247" t="s">
        <v>6484</v>
      </c>
      <c r="L19" s="284" t="s">
        <v>6425</v>
      </c>
      <c r="M19" s="462" t="s">
        <v>6473</v>
      </c>
    </row>
    <row r="20" spans="1:13" x14ac:dyDescent="0.35">
      <c r="A20" s="690"/>
      <c r="B20" s="246" t="s">
        <v>35</v>
      </c>
      <c r="C20" s="463" t="s">
        <v>224</v>
      </c>
      <c r="D20" s="312" t="s">
        <v>184</v>
      </c>
      <c r="E20" s="303">
        <v>6.5140000000000003E-5</v>
      </c>
      <c r="F20" s="464" t="s">
        <v>38</v>
      </c>
      <c r="G20" s="304">
        <v>6.4419999999999996E-5</v>
      </c>
      <c r="H20" s="285">
        <v>5</v>
      </c>
      <c r="I20" s="286" t="s">
        <v>6426</v>
      </c>
      <c r="J20" s="285">
        <v>8</v>
      </c>
      <c r="K20" s="465" t="s">
        <v>6485</v>
      </c>
      <c r="L20" s="286" t="s">
        <v>6427</v>
      </c>
      <c r="M20" s="462" t="s">
        <v>6473</v>
      </c>
    </row>
    <row r="21" spans="1:13" x14ac:dyDescent="0.35">
      <c r="A21" s="690"/>
      <c r="B21" s="246" t="s">
        <v>35</v>
      </c>
      <c r="C21" s="463" t="s">
        <v>257</v>
      </c>
      <c r="D21" s="312" t="s">
        <v>258</v>
      </c>
      <c r="E21" s="303">
        <v>1.4459999999999999E-4</v>
      </c>
      <c r="F21" s="464" t="s">
        <v>150</v>
      </c>
      <c r="G21" s="304">
        <v>1.0289999999999999E-4</v>
      </c>
      <c r="H21" s="285">
        <v>4</v>
      </c>
      <c r="I21" s="286" t="s">
        <v>6428</v>
      </c>
      <c r="J21" s="285">
        <v>4</v>
      </c>
      <c r="K21" s="465" t="s">
        <v>6486</v>
      </c>
      <c r="L21" s="286" t="s">
        <v>6429</v>
      </c>
      <c r="M21" s="462" t="s">
        <v>6473</v>
      </c>
    </row>
    <row r="22" spans="1:13" x14ac:dyDescent="0.35">
      <c r="A22" s="690"/>
      <c r="B22" s="245" t="s">
        <v>67</v>
      </c>
      <c r="C22" s="466" t="s">
        <v>261</v>
      </c>
      <c r="D22" s="313" t="s">
        <v>6430</v>
      </c>
      <c r="E22" s="305">
        <v>1.2231000000000001E-4</v>
      </c>
      <c r="F22" s="467" t="s">
        <v>38</v>
      </c>
      <c r="G22" s="291">
        <v>1.072E-4</v>
      </c>
      <c r="H22" s="287">
        <v>10</v>
      </c>
      <c r="I22" s="288" t="s">
        <v>6431</v>
      </c>
      <c r="J22" s="287">
        <v>4</v>
      </c>
      <c r="K22" s="468" t="s">
        <v>6486</v>
      </c>
      <c r="L22" s="288" t="s">
        <v>6490</v>
      </c>
      <c r="M22" s="469" t="s">
        <v>6474</v>
      </c>
    </row>
    <row r="23" spans="1:13" x14ac:dyDescent="0.35">
      <c r="A23" s="690"/>
      <c r="B23" s="245" t="s">
        <v>35</v>
      </c>
      <c r="C23" s="466" t="s">
        <v>262</v>
      </c>
      <c r="D23" s="313" t="s">
        <v>263</v>
      </c>
      <c r="E23" s="305">
        <v>1.2521E-4</v>
      </c>
      <c r="F23" s="467" t="s">
        <v>38</v>
      </c>
      <c r="G23" s="291">
        <v>1.102E-4</v>
      </c>
      <c r="H23" s="287">
        <v>13</v>
      </c>
      <c r="I23" s="288" t="s">
        <v>6432</v>
      </c>
      <c r="J23" s="287">
        <v>4</v>
      </c>
      <c r="K23" s="468" t="s">
        <v>6487</v>
      </c>
      <c r="L23" s="288" t="s">
        <v>6491</v>
      </c>
      <c r="M23" s="469" t="s">
        <v>6475</v>
      </c>
    </row>
    <row r="24" spans="1:13" x14ac:dyDescent="0.35">
      <c r="A24" s="690"/>
      <c r="B24" s="245" t="s">
        <v>35</v>
      </c>
      <c r="C24" s="466" t="s">
        <v>2578</v>
      </c>
      <c r="D24" s="314" t="s">
        <v>6433</v>
      </c>
      <c r="E24" s="305">
        <v>8.7719999999999994E-5</v>
      </c>
      <c r="F24" s="467" t="s">
        <v>51</v>
      </c>
      <c r="G24" s="291">
        <v>5.1879999999999998E-5</v>
      </c>
      <c r="H24" s="287">
        <v>5</v>
      </c>
      <c r="I24" s="288" t="s">
        <v>6434</v>
      </c>
      <c r="J24" s="287" t="s">
        <v>318</v>
      </c>
      <c r="K24" s="470" t="s">
        <v>318</v>
      </c>
      <c r="L24" s="291" t="s">
        <v>318</v>
      </c>
      <c r="M24" s="469" t="s">
        <v>6476</v>
      </c>
    </row>
    <row r="25" spans="1:13" ht="26.5" thickBot="1" x14ac:dyDescent="0.4">
      <c r="A25" s="691"/>
      <c r="B25" s="471" t="s">
        <v>67</v>
      </c>
      <c r="C25" s="472" t="s">
        <v>268</v>
      </c>
      <c r="D25" s="473" t="s">
        <v>269</v>
      </c>
      <c r="E25" s="474">
        <v>5.0300000000000001E-6</v>
      </c>
      <c r="F25" s="475" t="s">
        <v>38</v>
      </c>
      <c r="G25" s="476">
        <v>5.1050000000000001E-5</v>
      </c>
      <c r="H25" s="477">
        <v>7</v>
      </c>
      <c r="I25" s="478" t="s">
        <v>6435</v>
      </c>
      <c r="J25" s="477">
        <v>9</v>
      </c>
      <c r="K25" s="479" t="s">
        <v>6484</v>
      </c>
      <c r="L25" s="478" t="s">
        <v>6436</v>
      </c>
      <c r="M25" s="480" t="s">
        <v>6477</v>
      </c>
    </row>
  </sheetData>
  <mergeCells count="12">
    <mergeCell ref="J3:L3"/>
    <mergeCell ref="A9:A18"/>
    <mergeCell ref="A19:A25"/>
    <mergeCell ref="A1:M1"/>
    <mergeCell ref="A5:A8"/>
    <mergeCell ref="A3:A4"/>
    <mergeCell ref="B3:B4"/>
    <mergeCell ref="C3:C4"/>
    <mergeCell ref="D3:D4"/>
    <mergeCell ref="E3:G3"/>
    <mergeCell ref="H3:I3"/>
    <mergeCell ref="A2:M2"/>
  </mergeCells>
  <pageMargins left="0.25" right="0.25" top="0.75" bottom="0.75" header="0.3" footer="0.3"/>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7DCDB-DE1C-486D-98D2-EF771EE940B1}">
  <sheetPr>
    <pageSetUpPr fitToPage="1"/>
  </sheetPr>
  <dimension ref="A1:N1195"/>
  <sheetViews>
    <sheetView topLeftCell="A68" workbookViewId="0">
      <selection activeCell="H26" sqref="H26"/>
    </sheetView>
  </sheetViews>
  <sheetFormatPr defaultColWidth="10.81640625" defaultRowHeight="12" x14ac:dyDescent="0.35"/>
  <cols>
    <col min="1" max="1" width="11.453125" style="419" customWidth="1"/>
    <col min="2" max="2" width="37.81640625" style="419" customWidth="1"/>
    <col min="3" max="3" width="35" style="419" customWidth="1"/>
    <col min="4" max="4" width="15" style="419" bestFit="1" customWidth="1"/>
    <col min="5" max="5" width="36.54296875" style="419" customWidth="1"/>
    <col min="6" max="6" width="17.26953125" style="435" customWidth="1"/>
    <col min="7" max="7" width="15.36328125" style="435" customWidth="1"/>
    <col min="8" max="8" width="21" style="435" customWidth="1"/>
    <col min="9" max="9" width="19.36328125" style="419" customWidth="1"/>
    <col min="10" max="10" width="28.453125" style="419" customWidth="1"/>
    <col min="11" max="11" width="45.54296875" style="420" customWidth="1"/>
    <col min="12" max="12" width="45" style="420" customWidth="1"/>
    <col min="13" max="13" width="15.81640625" style="419" customWidth="1"/>
    <col min="14" max="14" width="26.54296875" style="419" customWidth="1"/>
    <col min="15" max="16384" width="10.81640625" style="421"/>
  </cols>
  <sheetData>
    <row r="1" spans="1:14" s="417" customFormat="1" ht="14.5" x14ac:dyDescent="0.35">
      <c r="A1" s="533" t="s">
        <v>6437</v>
      </c>
      <c r="B1" s="533"/>
      <c r="C1" s="415"/>
      <c r="D1" s="415"/>
      <c r="E1" s="415"/>
      <c r="F1" s="436"/>
      <c r="G1" s="436"/>
      <c r="H1" s="436"/>
      <c r="I1" s="415"/>
      <c r="J1" s="415"/>
      <c r="K1" s="416"/>
      <c r="L1" s="416"/>
      <c r="M1" s="415"/>
      <c r="N1" s="415"/>
    </row>
    <row r="2" spans="1:14" s="417" customFormat="1" ht="14.5" x14ac:dyDescent="0.35">
      <c r="A2" s="534" t="s">
        <v>6500</v>
      </c>
      <c r="B2" s="534"/>
      <c r="C2" s="534"/>
      <c r="D2" s="415"/>
      <c r="E2" s="415"/>
      <c r="F2" s="436"/>
      <c r="G2" s="436"/>
      <c r="H2" s="436"/>
      <c r="I2" s="415"/>
      <c r="J2" s="415"/>
      <c r="K2" s="416"/>
      <c r="L2" s="416"/>
      <c r="M2" s="415"/>
      <c r="N2" s="415"/>
    </row>
    <row r="3" spans="1:14" x14ac:dyDescent="0.35">
      <c r="A3" s="418"/>
      <c r="B3" s="418"/>
      <c r="C3" s="418"/>
    </row>
    <row r="4" spans="1:14" ht="12.5" thickBot="1" x14ac:dyDescent="0.4"/>
    <row r="5" spans="1:14" ht="12.5" thickBot="1" x14ac:dyDescent="0.4">
      <c r="A5" s="524" t="s">
        <v>6238</v>
      </c>
      <c r="B5" s="525"/>
      <c r="C5" s="525"/>
      <c r="D5" s="525"/>
      <c r="E5" s="526"/>
      <c r="F5" s="529" t="s">
        <v>6240</v>
      </c>
      <c r="G5" s="530"/>
      <c r="H5" s="437" t="s">
        <v>6241</v>
      </c>
      <c r="I5" s="422" t="s">
        <v>6242</v>
      </c>
      <c r="J5" s="531" t="s">
        <v>6243</v>
      </c>
      <c r="K5" s="532"/>
      <c r="L5" s="527" t="s">
        <v>6239</v>
      </c>
      <c r="M5" s="528"/>
      <c r="N5" s="423" t="s">
        <v>6244</v>
      </c>
    </row>
    <row r="6" spans="1:14" ht="24" x14ac:dyDescent="0.35">
      <c r="A6" s="424" t="s">
        <v>789</v>
      </c>
      <c r="B6" s="424" t="s">
        <v>6228</v>
      </c>
      <c r="C6" s="424" t="s">
        <v>790</v>
      </c>
      <c r="D6" s="424" t="s">
        <v>6229</v>
      </c>
      <c r="E6" s="424" t="s">
        <v>302</v>
      </c>
      <c r="F6" s="438" t="s">
        <v>6442</v>
      </c>
      <c r="G6" s="438" t="s">
        <v>6443</v>
      </c>
      <c r="H6" s="438" t="s">
        <v>6230</v>
      </c>
      <c r="I6" s="424" t="s">
        <v>6231</v>
      </c>
      <c r="J6" s="424" t="s">
        <v>6232</v>
      </c>
      <c r="K6" s="425" t="s">
        <v>6233</v>
      </c>
      <c r="L6" s="425" t="s">
        <v>6234</v>
      </c>
      <c r="M6" s="424" t="s">
        <v>6235</v>
      </c>
      <c r="N6" s="424" t="s">
        <v>6236</v>
      </c>
    </row>
    <row r="7" spans="1:14" x14ac:dyDescent="0.35">
      <c r="A7" s="426" t="s">
        <v>308</v>
      </c>
      <c r="B7" s="426" t="s">
        <v>1720</v>
      </c>
      <c r="C7" s="426" t="s">
        <v>1721</v>
      </c>
      <c r="D7" s="426" t="s">
        <v>1722</v>
      </c>
      <c r="E7" s="426" t="s">
        <v>1723</v>
      </c>
      <c r="F7" s="439" t="s">
        <v>1724</v>
      </c>
      <c r="G7" s="439">
        <v>0</v>
      </c>
      <c r="H7" s="439">
        <v>0</v>
      </c>
      <c r="I7" s="426" t="s">
        <v>1725</v>
      </c>
      <c r="J7" s="426" t="s">
        <v>307</v>
      </c>
      <c r="K7" s="427"/>
      <c r="L7" s="427" t="s">
        <v>1726</v>
      </c>
      <c r="M7" s="426" t="s">
        <v>1727</v>
      </c>
      <c r="N7" s="426"/>
    </row>
    <row r="8" spans="1:14" x14ac:dyDescent="0.35">
      <c r="A8" s="426" t="s">
        <v>308</v>
      </c>
      <c r="B8" s="426" t="s">
        <v>758</v>
      </c>
      <c r="C8" s="426" t="s">
        <v>756</v>
      </c>
      <c r="D8" s="426" t="s">
        <v>1728</v>
      </c>
      <c r="E8" s="426" t="s">
        <v>757</v>
      </c>
      <c r="F8" s="439" t="s">
        <v>1729</v>
      </c>
      <c r="G8" s="439" t="s">
        <v>1730</v>
      </c>
      <c r="H8" s="440">
        <v>6.1979999999999998E-7</v>
      </c>
      <c r="I8" s="428">
        <v>0.74299999999999999</v>
      </c>
      <c r="J8" s="428" t="s">
        <v>307</v>
      </c>
      <c r="K8" s="429"/>
      <c r="L8" s="427" t="s">
        <v>1732</v>
      </c>
      <c r="M8" s="426" t="s">
        <v>1733</v>
      </c>
      <c r="N8" s="426"/>
    </row>
    <row r="9" spans="1:14" x14ac:dyDescent="0.35">
      <c r="A9" s="426" t="s">
        <v>308</v>
      </c>
      <c r="B9" s="426" t="s">
        <v>1734</v>
      </c>
      <c r="C9" s="426" t="s">
        <v>1735</v>
      </c>
      <c r="D9" s="426" t="s">
        <v>1728</v>
      </c>
      <c r="E9" s="426" t="s">
        <v>1736</v>
      </c>
      <c r="F9" s="439" t="s">
        <v>1737</v>
      </c>
      <c r="G9" s="439">
        <v>0</v>
      </c>
      <c r="H9" s="439"/>
      <c r="I9" s="426" t="s">
        <v>1738</v>
      </c>
      <c r="J9" s="426" t="s">
        <v>307</v>
      </c>
      <c r="K9" s="427"/>
      <c r="L9" s="427" t="s">
        <v>1739</v>
      </c>
      <c r="M9" s="426" t="s">
        <v>1727</v>
      </c>
      <c r="N9" s="426"/>
    </row>
    <row r="10" spans="1:14" x14ac:dyDescent="0.35">
      <c r="A10" s="426" t="s">
        <v>308</v>
      </c>
      <c r="B10" s="426" t="s">
        <v>333</v>
      </c>
      <c r="C10" s="426" t="s">
        <v>331</v>
      </c>
      <c r="D10" s="426" t="s">
        <v>1728</v>
      </c>
      <c r="E10" s="426" t="s">
        <v>332</v>
      </c>
      <c r="F10" s="439" t="s">
        <v>1740</v>
      </c>
      <c r="G10" s="439" t="s">
        <v>1741</v>
      </c>
      <c r="H10" s="439" t="s">
        <v>1742</v>
      </c>
      <c r="I10" s="426" t="s">
        <v>1743</v>
      </c>
      <c r="J10" s="426" t="s">
        <v>307</v>
      </c>
      <c r="K10" s="427"/>
      <c r="L10" s="427" t="s">
        <v>1744</v>
      </c>
      <c r="M10" s="426" t="s">
        <v>1745</v>
      </c>
      <c r="N10" s="426"/>
    </row>
    <row r="11" spans="1:14" x14ac:dyDescent="0.35">
      <c r="A11" s="426" t="s">
        <v>308</v>
      </c>
      <c r="B11" s="426" t="s">
        <v>762</v>
      </c>
      <c r="C11" s="426" t="s">
        <v>760</v>
      </c>
      <c r="D11" s="426" t="s">
        <v>1728</v>
      </c>
      <c r="E11" s="426" t="s">
        <v>761</v>
      </c>
      <c r="F11" s="439" t="s">
        <v>1746</v>
      </c>
      <c r="G11" s="439" t="s">
        <v>1747</v>
      </c>
      <c r="H11" s="439" t="s">
        <v>1748</v>
      </c>
      <c r="I11" s="426" t="s">
        <v>1749</v>
      </c>
      <c r="J11" s="426" t="s">
        <v>307</v>
      </c>
      <c r="K11" s="427"/>
      <c r="L11" s="427" t="s">
        <v>1732</v>
      </c>
      <c r="M11" s="426" t="s">
        <v>1733</v>
      </c>
      <c r="N11" s="426"/>
    </row>
    <row r="12" spans="1:14" x14ac:dyDescent="0.35">
      <c r="A12" s="426" t="s">
        <v>308</v>
      </c>
      <c r="B12" s="426" t="s">
        <v>1750</v>
      </c>
      <c r="C12" s="426" t="s">
        <v>1751</v>
      </c>
      <c r="D12" s="426" t="s">
        <v>1728</v>
      </c>
      <c r="E12" s="426" t="s">
        <v>1752</v>
      </c>
      <c r="F12" s="439" t="s">
        <v>1753</v>
      </c>
      <c r="G12" s="439" t="s">
        <v>1737</v>
      </c>
      <c r="H12" s="439">
        <v>0</v>
      </c>
      <c r="I12" s="426" t="s">
        <v>1754</v>
      </c>
      <c r="J12" s="426" t="s">
        <v>307</v>
      </c>
      <c r="K12" s="427"/>
      <c r="L12" s="427" t="s">
        <v>1755</v>
      </c>
      <c r="M12" s="426" t="s">
        <v>1745</v>
      </c>
      <c r="N12" s="426"/>
    </row>
    <row r="13" spans="1:14" ht="24" x14ac:dyDescent="0.35">
      <c r="A13" s="426" t="s">
        <v>308</v>
      </c>
      <c r="B13" s="426" t="s">
        <v>311</v>
      </c>
      <c r="C13" s="426" t="s">
        <v>309</v>
      </c>
      <c r="D13" s="426" t="s">
        <v>1728</v>
      </c>
      <c r="E13" s="426" t="s">
        <v>310</v>
      </c>
      <c r="F13" s="439" t="s">
        <v>1756</v>
      </c>
      <c r="G13" s="439" t="s">
        <v>1757</v>
      </c>
      <c r="H13" s="440">
        <v>4.104E-6</v>
      </c>
      <c r="I13" s="426">
        <v>0.873</v>
      </c>
      <c r="J13" s="426" t="s">
        <v>1759</v>
      </c>
      <c r="K13" s="427" t="s">
        <v>1760</v>
      </c>
      <c r="L13" s="427" t="s">
        <v>1761</v>
      </c>
      <c r="M13" s="426" t="s">
        <v>1733</v>
      </c>
      <c r="N13" s="426"/>
    </row>
    <row r="14" spans="1:14" x14ac:dyDescent="0.35">
      <c r="A14" s="426" t="s">
        <v>308</v>
      </c>
      <c r="B14" s="426" t="s">
        <v>1762</v>
      </c>
      <c r="C14" s="426" t="s">
        <v>1763</v>
      </c>
      <c r="D14" s="426" t="s">
        <v>1728</v>
      </c>
      <c r="E14" s="426" t="s">
        <v>1764</v>
      </c>
      <c r="F14" s="439" t="s">
        <v>1724</v>
      </c>
      <c r="G14" s="439">
        <v>0</v>
      </c>
      <c r="H14" s="439">
        <v>0</v>
      </c>
      <c r="I14" s="426" t="s">
        <v>1765</v>
      </c>
      <c r="J14" s="426" t="s">
        <v>307</v>
      </c>
      <c r="K14" s="427"/>
      <c r="L14" s="427" t="s">
        <v>1739</v>
      </c>
      <c r="M14" s="426" t="s">
        <v>1727</v>
      </c>
      <c r="N14" s="426"/>
    </row>
    <row r="15" spans="1:14" x14ac:dyDescent="0.35">
      <c r="A15" s="426" t="s">
        <v>308</v>
      </c>
      <c r="B15" s="426" t="s">
        <v>1766</v>
      </c>
      <c r="C15" s="426" t="s">
        <v>1767</v>
      </c>
      <c r="D15" s="426" t="s">
        <v>1728</v>
      </c>
      <c r="E15" s="426" t="s">
        <v>1768</v>
      </c>
      <c r="F15" s="439" t="s">
        <v>1724</v>
      </c>
      <c r="G15" s="439">
        <v>0</v>
      </c>
      <c r="H15" s="439">
        <v>0</v>
      </c>
      <c r="I15" s="426" t="s">
        <v>1769</v>
      </c>
      <c r="J15" s="426" t="s">
        <v>307</v>
      </c>
      <c r="K15" s="427"/>
      <c r="L15" s="427" t="s">
        <v>1739</v>
      </c>
      <c r="M15" s="426" t="s">
        <v>1727</v>
      </c>
      <c r="N15" s="426"/>
    </row>
    <row r="16" spans="1:14" x14ac:dyDescent="0.35">
      <c r="A16" s="430" t="s">
        <v>308</v>
      </c>
      <c r="B16" s="430" t="s">
        <v>1770</v>
      </c>
      <c r="C16" s="430" t="s">
        <v>1771</v>
      </c>
      <c r="D16" s="430" t="s">
        <v>1728</v>
      </c>
      <c r="E16" s="430" t="s">
        <v>1772</v>
      </c>
      <c r="F16" s="432" t="s">
        <v>1724</v>
      </c>
      <c r="G16" s="432">
        <v>0</v>
      </c>
      <c r="H16" s="432">
        <v>0</v>
      </c>
      <c r="I16" s="430" t="s">
        <v>1773</v>
      </c>
      <c r="J16" s="430" t="s">
        <v>307</v>
      </c>
      <c r="K16" s="431"/>
      <c r="L16" s="431" t="s">
        <v>1739</v>
      </c>
      <c r="M16" s="430" t="s">
        <v>1727</v>
      </c>
      <c r="N16" s="430"/>
    </row>
    <row r="17" spans="1:14" x14ac:dyDescent="0.35">
      <c r="A17" s="426" t="s">
        <v>308</v>
      </c>
      <c r="B17" s="426" t="s">
        <v>1774</v>
      </c>
      <c r="C17" s="426" t="s">
        <v>1775</v>
      </c>
      <c r="D17" s="426" t="s">
        <v>1728</v>
      </c>
      <c r="E17" s="426" t="s">
        <v>1776</v>
      </c>
      <c r="F17" s="439" t="s">
        <v>1724</v>
      </c>
      <c r="G17" s="439">
        <v>0</v>
      </c>
      <c r="H17" s="439">
        <v>0</v>
      </c>
      <c r="I17" s="426" t="s">
        <v>1777</v>
      </c>
      <c r="J17" s="426" t="s">
        <v>307</v>
      </c>
      <c r="K17" s="427"/>
      <c r="L17" s="427" t="s">
        <v>1739</v>
      </c>
      <c r="M17" s="426" t="s">
        <v>1727</v>
      </c>
      <c r="N17" s="426"/>
    </row>
    <row r="18" spans="1:14" x14ac:dyDescent="0.35">
      <c r="A18" s="426" t="s">
        <v>308</v>
      </c>
      <c r="B18" s="426" t="s">
        <v>1778</v>
      </c>
      <c r="C18" s="426" t="s">
        <v>1779</v>
      </c>
      <c r="D18" s="426" t="s">
        <v>1728</v>
      </c>
      <c r="E18" s="426" t="s">
        <v>1780</v>
      </c>
      <c r="F18" s="439" t="s">
        <v>1781</v>
      </c>
      <c r="G18" s="439">
        <v>0</v>
      </c>
      <c r="H18" s="439">
        <v>0</v>
      </c>
      <c r="I18" s="426" t="s">
        <v>1782</v>
      </c>
      <c r="J18" s="426" t="s">
        <v>307</v>
      </c>
      <c r="K18" s="427"/>
      <c r="L18" s="427" t="s">
        <v>1783</v>
      </c>
      <c r="M18" s="426" t="s">
        <v>1727</v>
      </c>
      <c r="N18" s="426"/>
    </row>
    <row r="19" spans="1:14" x14ac:dyDescent="0.35">
      <c r="A19" s="426" t="s">
        <v>308</v>
      </c>
      <c r="B19" s="426" t="s">
        <v>1784</v>
      </c>
      <c r="C19" s="426" t="s">
        <v>1785</v>
      </c>
      <c r="D19" s="426" t="s">
        <v>1728</v>
      </c>
      <c r="E19" s="426" t="s">
        <v>1786</v>
      </c>
      <c r="F19" s="439" t="s">
        <v>1724</v>
      </c>
      <c r="G19" s="439">
        <v>0</v>
      </c>
      <c r="H19" s="439">
        <v>0</v>
      </c>
      <c r="I19" s="426" t="s">
        <v>1787</v>
      </c>
      <c r="J19" s="426" t="s">
        <v>307</v>
      </c>
      <c r="K19" s="427"/>
      <c r="L19" s="427" t="s">
        <v>1739</v>
      </c>
      <c r="M19" s="426" t="s">
        <v>1727</v>
      </c>
      <c r="N19" s="426"/>
    </row>
    <row r="20" spans="1:14" x14ac:dyDescent="0.35">
      <c r="A20" s="430" t="s">
        <v>308</v>
      </c>
      <c r="B20" s="430" t="s">
        <v>1788</v>
      </c>
      <c r="C20" s="430" t="s">
        <v>1789</v>
      </c>
      <c r="D20" s="430" t="s">
        <v>1728</v>
      </c>
      <c r="E20" s="430" t="s">
        <v>1790</v>
      </c>
      <c r="F20" s="432" t="s">
        <v>1724</v>
      </c>
      <c r="G20" s="432">
        <v>0</v>
      </c>
      <c r="H20" s="440">
        <v>6.8400000000000004E-7</v>
      </c>
      <c r="I20" s="430" t="s">
        <v>1791</v>
      </c>
      <c r="J20" s="430" t="s">
        <v>307</v>
      </c>
      <c r="K20" s="431"/>
      <c r="L20" s="431" t="s">
        <v>1739</v>
      </c>
      <c r="M20" s="430" t="s">
        <v>1727</v>
      </c>
      <c r="N20" s="430"/>
    </row>
    <row r="21" spans="1:14" x14ac:dyDescent="0.35">
      <c r="A21" s="426" t="s">
        <v>308</v>
      </c>
      <c r="B21" s="426" t="s">
        <v>1792</v>
      </c>
      <c r="C21" s="426" t="s">
        <v>1793</v>
      </c>
      <c r="D21" s="426" t="s">
        <v>1728</v>
      </c>
      <c r="E21" s="426" t="s">
        <v>1794</v>
      </c>
      <c r="F21" s="439" t="s">
        <v>1795</v>
      </c>
      <c r="G21" s="439">
        <v>0</v>
      </c>
      <c r="H21" s="439">
        <v>0</v>
      </c>
      <c r="I21" s="426" t="s">
        <v>1796</v>
      </c>
      <c r="J21" s="426" t="s">
        <v>307</v>
      </c>
      <c r="K21" s="427"/>
      <c r="L21" s="427" t="s">
        <v>1739</v>
      </c>
      <c r="M21" s="426" t="s">
        <v>1727</v>
      </c>
      <c r="N21" s="426"/>
    </row>
    <row r="22" spans="1:14" x14ac:dyDescent="0.35">
      <c r="A22" s="426" t="s">
        <v>308</v>
      </c>
      <c r="B22" s="426" t="s">
        <v>1797</v>
      </c>
      <c r="C22" s="426" t="s">
        <v>1798</v>
      </c>
      <c r="D22" s="426" t="s">
        <v>1728</v>
      </c>
      <c r="E22" s="426" t="s">
        <v>1799</v>
      </c>
      <c r="F22" s="439" t="s">
        <v>1724</v>
      </c>
      <c r="G22" s="439">
        <v>0</v>
      </c>
      <c r="H22" s="439">
        <v>0</v>
      </c>
      <c r="I22" s="426" t="s">
        <v>1800</v>
      </c>
      <c r="J22" s="426" t="s">
        <v>307</v>
      </c>
      <c r="K22" s="427"/>
      <c r="L22" s="427" t="s">
        <v>1739</v>
      </c>
      <c r="M22" s="426" t="s">
        <v>1727</v>
      </c>
      <c r="N22" s="426"/>
    </row>
    <row r="23" spans="1:14" x14ac:dyDescent="0.35">
      <c r="A23" s="426" t="s">
        <v>308</v>
      </c>
      <c r="B23" s="426" t="s">
        <v>1801</v>
      </c>
      <c r="C23" s="426" t="s">
        <v>1802</v>
      </c>
      <c r="D23" s="426" t="s">
        <v>1728</v>
      </c>
      <c r="E23" s="426" t="s">
        <v>1803</v>
      </c>
      <c r="F23" s="439" t="s">
        <v>1724</v>
      </c>
      <c r="G23" s="439">
        <v>0</v>
      </c>
      <c r="H23" s="439">
        <v>0</v>
      </c>
      <c r="I23" s="426" t="s">
        <v>1804</v>
      </c>
      <c r="J23" s="426" t="s">
        <v>307</v>
      </c>
      <c r="K23" s="427"/>
      <c r="L23" s="427" t="s">
        <v>1739</v>
      </c>
      <c r="M23" s="426" t="s">
        <v>1727</v>
      </c>
      <c r="N23" s="426"/>
    </row>
    <row r="24" spans="1:14" x14ac:dyDescent="0.35">
      <c r="A24" s="426" t="s">
        <v>308</v>
      </c>
      <c r="B24" s="426" t="s">
        <v>1805</v>
      </c>
      <c r="C24" s="426" t="s">
        <v>1806</v>
      </c>
      <c r="D24" s="426" t="s">
        <v>1728</v>
      </c>
      <c r="E24" s="426" t="s">
        <v>1807</v>
      </c>
      <c r="F24" s="439" t="s">
        <v>1724</v>
      </c>
      <c r="G24" s="439">
        <v>0</v>
      </c>
      <c r="H24" s="439">
        <v>0</v>
      </c>
      <c r="I24" s="426" t="s">
        <v>1808</v>
      </c>
      <c r="J24" s="426" t="s">
        <v>307</v>
      </c>
      <c r="K24" s="427"/>
      <c r="L24" s="427" t="s">
        <v>1739</v>
      </c>
      <c r="M24" s="426" t="s">
        <v>1727</v>
      </c>
      <c r="N24" s="426"/>
    </row>
    <row r="25" spans="1:14" x14ac:dyDescent="0.35">
      <c r="A25" s="426" t="s">
        <v>308</v>
      </c>
      <c r="B25" s="426" t="s">
        <v>1809</v>
      </c>
      <c r="C25" s="426" t="s">
        <v>1810</v>
      </c>
      <c r="D25" s="426" t="s">
        <v>1728</v>
      </c>
      <c r="E25" s="426" t="s">
        <v>1811</v>
      </c>
      <c r="F25" s="439" t="s">
        <v>1781</v>
      </c>
      <c r="G25" s="439">
        <v>0</v>
      </c>
      <c r="H25" s="439">
        <v>0</v>
      </c>
      <c r="I25" s="426" t="s">
        <v>1812</v>
      </c>
      <c r="J25" s="426" t="s">
        <v>307</v>
      </c>
      <c r="K25" s="427"/>
      <c r="L25" s="427" t="s">
        <v>1783</v>
      </c>
      <c r="M25" s="426" t="s">
        <v>1727</v>
      </c>
      <c r="N25" s="426"/>
    </row>
    <row r="26" spans="1:14" x14ac:dyDescent="0.35">
      <c r="A26" s="426" t="s">
        <v>308</v>
      </c>
      <c r="B26" s="426" t="s">
        <v>1813</v>
      </c>
      <c r="C26" s="426" t="s">
        <v>1814</v>
      </c>
      <c r="D26" s="426" t="s">
        <v>1728</v>
      </c>
      <c r="E26" s="426" t="s">
        <v>1815</v>
      </c>
      <c r="F26" s="439" t="s">
        <v>1724</v>
      </c>
      <c r="G26" s="439">
        <v>0</v>
      </c>
      <c r="H26" s="439">
        <v>0</v>
      </c>
      <c r="I26" s="426" t="s">
        <v>1816</v>
      </c>
      <c r="J26" s="426" t="s">
        <v>307</v>
      </c>
      <c r="K26" s="427"/>
      <c r="L26" s="427" t="s">
        <v>1817</v>
      </c>
      <c r="M26" s="426" t="s">
        <v>1727</v>
      </c>
      <c r="N26" s="426"/>
    </row>
    <row r="27" spans="1:14" x14ac:dyDescent="0.35">
      <c r="A27" s="426" t="s">
        <v>196</v>
      </c>
      <c r="B27" s="426" t="s">
        <v>1818</v>
      </c>
      <c r="C27" s="426" t="s">
        <v>1819</v>
      </c>
      <c r="D27" s="426" t="s">
        <v>1820</v>
      </c>
      <c r="E27" s="426" t="s">
        <v>1821</v>
      </c>
      <c r="F27" s="439" t="s">
        <v>1822</v>
      </c>
      <c r="G27" s="439">
        <v>0</v>
      </c>
      <c r="H27" s="440">
        <v>6.8449999999999997E-7</v>
      </c>
      <c r="I27" s="426" t="s">
        <v>1725</v>
      </c>
      <c r="J27" s="426" t="s">
        <v>307</v>
      </c>
      <c r="K27" s="427"/>
      <c r="L27" s="427" t="s">
        <v>1823</v>
      </c>
      <c r="M27" s="426" t="s">
        <v>1733</v>
      </c>
      <c r="N27" s="426"/>
    </row>
    <row r="28" spans="1:14" x14ac:dyDescent="0.35">
      <c r="A28" s="426" t="s">
        <v>196</v>
      </c>
      <c r="B28" s="426" t="s">
        <v>1824</v>
      </c>
      <c r="C28" s="426" t="s">
        <v>1825</v>
      </c>
      <c r="D28" s="426" t="s">
        <v>1820</v>
      </c>
      <c r="E28" s="426" t="s">
        <v>1826</v>
      </c>
      <c r="F28" s="439" t="s">
        <v>1724</v>
      </c>
      <c r="G28" s="439">
        <v>0</v>
      </c>
      <c r="H28" s="440">
        <v>2.052E-6</v>
      </c>
      <c r="I28" s="426" t="s">
        <v>1725</v>
      </c>
      <c r="J28" s="426" t="s">
        <v>307</v>
      </c>
      <c r="K28" s="427"/>
      <c r="L28" s="427" t="s">
        <v>1827</v>
      </c>
      <c r="M28" s="426" t="s">
        <v>1745</v>
      </c>
      <c r="N28" s="426"/>
    </row>
    <row r="29" spans="1:14" x14ac:dyDescent="0.35">
      <c r="A29" s="426" t="s">
        <v>196</v>
      </c>
      <c r="B29" s="426" t="s">
        <v>1828</v>
      </c>
      <c r="C29" s="426" t="s">
        <v>1829</v>
      </c>
      <c r="D29" s="426" t="s">
        <v>1830</v>
      </c>
      <c r="E29" s="426" t="s">
        <v>1831</v>
      </c>
      <c r="F29" s="439" t="s">
        <v>1832</v>
      </c>
      <c r="G29" s="439" t="s">
        <v>1833</v>
      </c>
      <c r="H29" s="439" t="s">
        <v>1834</v>
      </c>
      <c r="I29" s="426" t="s">
        <v>1725</v>
      </c>
      <c r="J29" s="426" t="s">
        <v>307</v>
      </c>
      <c r="K29" s="427"/>
      <c r="L29" s="427" t="s">
        <v>1835</v>
      </c>
      <c r="M29" s="426" t="s">
        <v>1733</v>
      </c>
      <c r="N29" s="426"/>
    </row>
    <row r="30" spans="1:14" x14ac:dyDescent="0.35">
      <c r="A30" s="426" t="s">
        <v>196</v>
      </c>
      <c r="B30" s="426" t="s">
        <v>1836</v>
      </c>
      <c r="C30" s="426" t="s">
        <v>1837</v>
      </c>
      <c r="D30" s="426" t="s">
        <v>1830</v>
      </c>
      <c r="E30" s="426" t="s">
        <v>1838</v>
      </c>
      <c r="F30" s="439" t="s">
        <v>1839</v>
      </c>
      <c r="G30" s="439">
        <v>0</v>
      </c>
      <c r="H30" s="439">
        <v>0</v>
      </c>
      <c r="I30" s="426" t="s">
        <v>1725</v>
      </c>
      <c r="J30" s="426" t="s">
        <v>307</v>
      </c>
      <c r="K30" s="427"/>
      <c r="L30" s="427" t="s">
        <v>1823</v>
      </c>
      <c r="M30" s="426" t="s">
        <v>1733</v>
      </c>
      <c r="N30" s="426"/>
    </row>
    <row r="31" spans="1:14" x14ac:dyDescent="0.35">
      <c r="A31" s="426" t="s">
        <v>196</v>
      </c>
      <c r="B31" s="426" t="s">
        <v>1840</v>
      </c>
      <c r="C31" s="426" t="s">
        <v>1841</v>
      </c>
      <c r="D31" s="426" t="s">
        <v>1830</v>
      </c>
      <c r="E31" s="426" t="s">
        <v>1842</v>
      </c>
      <c r="F31" s="439" t="s">
        <v>1724</v>
      </c>
      <c r="G31" s="439">
        <v>0</v>
      </c>
      <c r="H31" s="439">
        <v>0</v>
      </c>
      <c r="I31" s="426" t="s">
        <v>1725</v>
      </c>
      <c r="J31" s="426" t="s">
        <v>307</v>
      </c>
      <c r="K31" s="427"/>
      <c r="L31" s="427" t="s">
        <v>1827</v>
      </c>
      <c r="M31" s="426" t="s">
        <v>1745</v>
      </c>
      <c r="N31" s="426"/>
    </row>
    <row r="32" spans="1:14" x14ac:dyDescent="0.35">
      <c r="A32" s="426" t="s">
        <v>196</v>
      </c>
      <c r="B32" s="426" t="s">
        <v>1843</v>
      </c>
      <c r="C32" s="426" t="s">
        <v>1844</v>
      </c>
      <c r="D32" s="426" t="s">
        <v>1820</v>
      </c>
      <c r="E32" s="426" t="s">
        <v>1845</v>
      </c>
      <c r="F32" s="439" t="s">
        <v>1795</v>
      </c>
      <c r="G32" s="439">
        <v>0</v>
      </c>
      <c r="H32" s="439">
        <v>0</v>
      </c>
      <c r="I32" s="426" t="s">
        <v>1725</v>
      </c>
      <c r="J32" s="426" t="s">
        <v>307</v>
      </c>
      <c r="K32" s="427"/>
      <c r="L32" s="427" t="s">
        <v>1827</v>
      </c>
      <c r="M32" s="426" t="s">
        <v>1745</v>
      </c>
      <c r="N32" s="426"/>
    </row>
    <row r="33" spans="1:14" x14ac:dyDescent="0.35">
      <c r="A33" s="426" t="s">
        <v>196</v>
      </c>
      <c r="B33" s="426" t="s">
        <v>1846</v>
      </c>
      <c r="C33" s="426" t="s">
        <v>1847</v>
      </c>
      <c r="D33" s="426" t="s">
        <v>1820</v>
      </c>
      <c r="E33" s="426" t="s">
        <v>1848</v>
      </c>
      <c r="F33" s="439" t="s">
        <v>1795</v>
      </c>
      <c r="G33" s="439">
        <v>0</v>
      </c>
      <c r="H33" s="439">
        <v>0</v>
      </c>
      <c r="I33" s="426" t="s">
        <v>1725</v>
      </c>
      <c r="J33" s="426" t="s">
        <v>307</v>
      </c>
      <c r="K33" s="427"/>
      <c r="L33" s="427" t="s">
        <v>1827</v>
      </c>
      <c r="M33" s="426" t="s">
        <v>1745</v>
      </c>
      <c r="N33" s="426"/>
    </row>
    <row r="34" spans="1:14" x14ac:dyDescent="0.35">
      <c r="A34" s="426" t="s">
        <v>196</v>
      </c>
      <c r="B34" s="426" t="s">
        <v>1849</v>
      </c>
      <c r="C34" s="426" t="s">
        <v>1850</v>
      </c>
      <c r="D34" s="426" t="s">
        <v>1820</v>
      </c>
      <c r="E34" s="426" t="s">
        <v>1851</v>
      </c>
      <c r="F34" s="439" t="s">
        <v>1852</v>
      </c>
      <c r="G34" s="439">
        <v>0</v>
      </c>
      <c r="H34" s="440">
        <v>1.7839999999999999E-5</v>
      </c>
      <c r="I34" s="426" t="s">
        <v>1725</v>
      </c>
      <c r="J34" s="426" t="s">
        <v>307</v>
      </c>
      <c r="K34" s="427"/>
      <c r="L34" s="427" t="s">
        <v>1853</v>
      </c>
      <c r="M34" s="426" t="s">
        <v>1733</v>
      </c>
      <c r="N34" s="426"/>
    </row>
    <row r="35" spans="1:14" x14ac:dyDescent="0.35">
      <c r="A35" s="426" t="s">
        <v>196</v>
      </c>
      <c r="B35" s="426" t="s">
        <v>1854</v>
      </c>
      <c r="C35" s="426"/>
      <c r="D35" s="426" t="s">
        <v>1855</v>
      </c>
      <c r="E35" s="426" t="s">
        <v>1856</v>
      </c>
      <c r="F35" s="439" t="s">
        <v>1857</v>
      </c>
      <c r="G35" s="439">
        <v>0</v>
      </c>
      <c r="H35" s="440">
        <v>6.8410000000000004E-7</v>
      </c>
      <c r="I35" s="426" t="s">
        <v>1725</v>
      </c>
      <c r="J35" s="426" t="s">
        <v>307</v>
      </c>
      <c r="K35" s="427"/>
      <c r="L35" s="427" t="s">
        <v>1853</v>
      </c>
      <c r="M35" s="426" t="s">
        <v>1733</v>
      </c>
      <c r="N35" s="426"/>
    </row>
    <row r="36" spans="1:14" x14ac:dyDescent="0.35">
      <c r="A36" s="426" t="s">
        <v>196</v>
      </c>
      <c r="B36" s="426" t="s">
        <v>1858</v>
      </c>
      <c r="C36" s="426" t="s">
        <v>1859</v>
      </c>
      <c r="D36" s="426" t="s">
        <v>1820</v>
      </c>
      <c r="E36" s="426" t="s">
        <v>1860</v>
      </c>
      <c r="F36" s="439" t="s">
        <v>1861</v>
      </c>
      <c r="G36" s="439" t="s">
        <v>1839</v>
      </c>
      <c r="H36" s="440">
        <v>2.0810000000000001E-6</v>
      </c>
      <c r="I36" s="426" t="s">
        <v>1725</v>
      </c>
      <c r="J36" s="426" t="s">
        <v>307</v>
      </c>
      <c r="K36" s="427"/>
      <c r="L36" s="427" t="s">
        <v>1862</v>
      </c>
      <c r="M36" s="426" t="s">
        <v>1733</v>
      </c>
      <c r="N36" s="426"/>
    </row>
    <row r="37" spans="1:14" x14ac:dyDescent="0.35">
      <c r="A37" s="426" t="s">
        <v>196</v>
      </c>
      <c r="B37" s="426" t="s">
        <v>1863</v>
      </c>
      <c r="C37" s="426" t="s">
        <v>1864</v>
      </c>
      <c r="D37" s="426" t="s">
        <v>1820</v>
      </c>
      <c r="E37" s="426" t="s">
        <v>1865</v>
      </c>
      <c r="F37" s="439" t="s">
        <v>1724</v>
      </c>
      <c r="G37" s="439">
        <v>0</v>
      </c>
      <c r="H37" s="439" t="s">
        <v>1866</v>
      </c>
      <c r="I37" s="426" t="s">
        <v>1725</v>
      </c>
      <c r="J37" s="426" t="s">
        <v>307</v>
      </c>
      <c r="K37" s="427"/>
      <c r="L37" s="427" t="s">
        <v>1827</v>
      </c>
      <c r="M37" s="426" t="s">
        <v>1745</v>
      </c>
      <c r="N37" s="426"/>
    </row>
    <row r="38" spans="1:14" x14ac:dyDescent="0.35">
      <c r="A38" s="426" t="s">
        <v>196</v>
      </c>
      <c r="B38" s="426" t="s">
        <v>1867</v>
      </c>
      <c r="C38" s="426" t="s">
        <v>1868</v>
      </c>
      <c r="D38" s="426" t="s">
        <v>1820</v>
      </c>
      <c r="E38" s="426" t="s">
        <v>1869</v>
      </c>
      <c r="F38" s="439" t="s">
        <v>1795</v>
      </c>
      <c r="G38" s="439">
        <v>0</v>
      </c>
      <c r="H38" s="440">
        <v>6.8670000000000003E-7</v>
      </c>
      <c r="I38" s="426" t="s">
        <v>1725</v>
      </c>
      <c r="J38" s="426" t="s">
        <v>307</v>
      </c>
      <c r="K38" s="427"/>
      <c r="L38" s="427" t="s">
        <v>1827</v>
      </c>
      <c r="M38" s="426" t="s">
        <v>1745</v>
      </c>
      <c r="N38" s="426"/>
    </row>
    <row r="39" spans="1:14" x14ac:dyDescent="0.35">
      <c r="A39" s="426" t="s">
        <v>196</v>
      </c>
      <c r="B39" s="426" t="s">
        <v>1870</v>
      </c>
      <c r="C39" s="426" t="s">
        <v>1871</v>
      </c>
      <c r="D39" s="426" t="s">
        <v>1830</v>
      </c>
      <c r="E39" s="426" t="s">
        <v>1872</v>
      </c>
      <c r="F39" s="439" t="s">
        <v>1873</v>
      </c>
      <c r="G39" s="439" t="s">
        <v>1874</v>
      </c>
      <c r="H39" s="440">
        <v>7.5409999999999998E-5</v>
      </c>
      <c r="I39" s="426" t="s">
        <v>1725</v>
      </c>
      <c r="J39" s="426" t="s">
        <v>307</v>
      </c>
      <c r="K39" s="427"/>
      <c r="L39" s="427" t="s">
        <v>1835</v>
      </c>
      <c r="M39" s="426" t="s">
        <v>1733</v>
      </c>
      <c r="N39" s="426"/>
    </row>
    <row r="40" spans="1:14" x14ac:dyDescent="0.35">
      <c r="A40" s="426" t="s">
        <v>196</v>
      </c>
      <c r="B40" s="426" t="s">
        <v>1875</v>
      </c>
      <c r="C40" s="426" t="s">
        <v>1876</v>
      </c>
      <c r="D40" s="426" t="s">
        <v>1830</v>
      </c>
      <c r="E40" s="426" t="s">
        <v>1877</v>
      </c>
      <c r="F40" s="439" t="s">
        <v>1822</v>
      </c>
      <c r="G40" s="439" t="s">
        <v>1724</v>
      </c>
      <c r="H40" s="439">
        <v>0</v>
      </c>
      <c r="I40" s="426" t="s">
        <v>1725</v>
      </c>
      <c r="J40" s="426" t="s">
        <v>307</v>
      </c>
      <c r="K40" s="427"/>
      <c r="L40" s="427" t="s">
        <v>1823</v>
      </c>
      <c r="M40" s="426" t="s">
        <v>1733</v>
      </c>
      <c r="N40" s="426"/>
    </row>
    <row r="41" spans="1:14" x14ac:dyDescent="0.35">
      <c r="A41" s="426" t="s">
        <v>196</v>
      </c>
      <c r="B41" s="426" t="s">
        <v>1878</v>
      </c>
      <c r="C41" s="426" t="s">
        <v>1879</v>
      </c>
      <c r="D41" s="426" t="s">
        <v>1820</v>
      </c>
      <c r="E41" s="426" t="s">
        <v>1880</v>
      </c>
      <c r="F41" s="439" t="s">
        <v>1857</v>
      </c>
      <c r="G41" s="439">
        <v>0</v>
      </c>
      <c r="H41" s="439">
        <v>0</v>
      </c>
      <c r="I41" s="426" t="s">
        <v>1725</v>
      </c>
      <c r="J41" s="426" t="s">
        <v>307</v>
      </c>
      <c r="K41" s="427"/>
      <c r="L41" s="427" t="s">
        <v>1853</v>
      </c>
      <c r="M41" s="426" t="s">
        <v>1733</v>
      </c>
      <c r="N41" s="426"/>
    </row>
    <row r="42" spans="1:14" x14ac:dyDescent="0.35">
      <c r="A42" s="426" t="s">
        <v>196</v>
      </c>
      <c r="B42" s="426" t="s">
        <v>1881</v>
      </c>
      <c r="C42" s="426" t="s">
        <v>1882</v>
      </c>
      <c r="D42" s="426" t="s">
        <v>1820</v>
      </c>
      <c r="E42" s="426" t="s">
        <v>1883</v>
      </c>
      <c r="F42" s="439" t="s">
        <v>1795</v>
      </c>
      <c r="G42" s="439">
        <v>0</v>
      </c>
      <c r="H42" s="439">
        <v>0</v>
      </c>
      <c r="I42" s="426" t="s">
        <v>1725</v>
      </c>
      <c r="J42" s="426" t="s">
        <v>307</v>
      </c>
      <c r="K42" s="427"/>
      <c r="L42" s="427" t="s">
        <v>1827</v>
      </c>
      <c r="M42" s="426" t="s">
        <v>1745</v>
      </c>
      <c r="N42" s="426"/>
    </row>
    <row r="43" spans="1:14" x14ac:dyDescent="0.35">
      <c r="A43" s="426" t="s">
        <v>196</v>
      </c>
      <c r="B43" s="426" t="s">
        <v>1884</v>
      </c>
      <c r="C43" s="426" t="s">
        <v>1885</v>
      </c>
      <c r="D43" s="426" t="s">
        <v>1820</v>
      </c>
      <c r="E43" s="426" t="s">
        <v>1886</v>
      </c>
      <c r="F43" s="439" t="s">
        <v>1724</v>
      </c>
      <c r="G43" s="439">
        <v>0</v>
      </c>
      <c r="H43" s="439">
        <v>0</v>
      </c>
      <c r="I43" s="426" t="s">
        <v>1725</v>
      </c>
      <c r="J43" s="426" t="s">
        <v>307</v>
      </c>
      <c r="K43" s="427"/>
      <c r="L43" s="427" t="s">
        <v>1827</v>
      </c>
      <c r="M43" s="426" t="s">
        <v>1745</v>
      </c>
      <c r="N43" s="426"/>
    </row>
    <row r="44" spans="1:14" x14ac:dyDescent="0.35">
      <c r="A44" s="426" t="s">
        <v>196</v>
      </c>
      <c r="B44" s="426" t="s">
        <v>1887</v>
      </c>
      <c r="C44" s="426" t="s">
        <v>1837</v>
      </c>
      <c r="D44" s="426" t="s">
        <v>1830</v>
      </c>
      <c r="E44" s="426" t="s">
        <v>1888</v>
      </c>
      <c r="F44" s="439" t="s">
        <v>1724</v>
      </c>
      <c r="G44" s="439">
        <v>0</v>
      </c>
      <c r="H44" s="439">
        <v>0</v>
      </c>
      <c r="I44" s="426" t="s">
        <v>1725</v>
      </c>
      <c r="J44" s="426" t="s">
        <v>307</v>
      </c>
      <c r="K44" s="427"/>
      <c r="L44" s="427" t="s">
        <v>1827</v>
      </c>
      <c r="M44" s="426" t="s">
        <v>1745</v>
      </c>
      <c r="N44" s="426"/>
    </row>
    <row r="45" spans="1:14" x14ac:dyDescent="0.35">
      <c r="A45" s="426" t="s">
        <v>196</v>
      </c>
      <c r="B45" s="426" t="s">
        <v>1889</v>
      </c>
      <c r="C45" s="426" t="s">
        <v>1890</v>
      </c>
      <c r="D45" s="426" t="s">
        <v>1830</v>
      </c>
      <c r="E45" s="426" t="s">
        <v>1891</v>
      </c>
      <c r="F45" s="439" t="s">
        <v>1724</v>
      </c>
      <c r="G45" s="439">
        <v>0</v>
      </c>
      <c r="H45" s="439">
        <v>0</v>
      </c>
      <c r="I45" s="426" t="s">
        <v>1725</v>
      </c>
      <c r="J45" s="426" t="s">
        <v>307</v>
      </c>
      <c r="K45" s="427"/>
      <c r="L45" s="427" t="s">
        <v>1827</v>
      </c>
      <c r="M45" s="426" t="s">
        <v>1745</v>
      </c>
      <c r="N45" s="426"/>
    </row>
    <row r="46" spans="1:14" x14ac:dyDescent="0.35">
      <c r="A46" s="426" t="s">
        <v>196</v>
      </c>
      <c r="B46" s="426" t="s">
        <v>1892</v>
      </c>
      <c r="C46" s="426" t="s">
        <v>1893</v>
      </c>
      <c r="D46" s="426" t="s">
        <v>1820</v>
      </c>
      <c r="E46" s="426" t="s">
        <v>1894</v>
      </c>
      <c r="F46" s="439" t="s">
        <v>1895</v>
      </c>
      <c r="G46" s="439" t="s">
        <v>1833</v>
      </c>
      <c r="H46" s="439" t="s">
        <v>1896</v>
      </c>
      <c r="I46" s="426" t="s">
        <v>1725</v>
      </c>
      <c r="J46" s="426" t="s">
        <v>307</v>
      </c>
      <c r="K46" s="427"/>
      <c r="L46" s="427" t="s">
        <v>1862</v>
      </c>
      <c r="M46" s="426" t="s">
        <v>1733</v>
      </c>
      <c r="N46" s="426"/>
    </row>
    <row r="47" spans="1:14" x14ac:dyDescent="0.35">
      <c r="A47" s="426" t="s">
        <v>196</v>
      </c>
      <c r="B47" s="426" t="s">
        <v>1897</v>
      </c>
      <c r="C47" s="426" t="s">
        <v>1898</v>
      </c>
      <c r="D47" s="426" t="s">
        <v>1830</v>
      </c>
      <c r="E47" s="426" t="s">
        <v>1899</v>
      </c>
      <c r="F47" s="439" t="s">
        <v>1795</v>
      </c>
      <c r="G47" s="439">
        <v>0</v>
      </c>
      <c r="H47" s="440">
        <v>2.052E-6</v>
      </c>
      <c r="I47" s="426" t="s">
        <v>1725</v>
      </c>
      <c r="J47" s="426" t="s">
        <v>307</v>
      </c>
      <c r="K47" s="427"/>
      <c r="L47" s="427" t="s">
        <v>1827</v>
      </c>
      <c r="M47" s="426" t="s">
        <v>1745</v>
      </c>
      <c r="N47" s="426"/>
    </row>
    <row r="48" spans="1:14" x14ac:dyDescent="0.35">
      <c r="A48" s="426" t="s">
        <v>196</v>
      </c>
      <c r="B48" s="426" t="s">
        <v>1900</v>
      </c>
      <c r="C48" s="426" t="s">
        <v>1901</v>
      </c>
      <c r="D48" s="426" t="s">
        <v>1830</v>
      </c>
      <c r="E48" s="426" t="s">
        <v>1902</v>
      </c>
      <c r="F48" s="439" t="s">
        <v>1903</v>
      </c>
      <c r="G48" s="439">
        <v>1</v>
      </c>
      <c r="H48" s="439" t="s">
        <v>1904</v>
      </c>
      <c r="I48" s="426" t="s">
        <v>1725</v>
      </c>
      <c r="J48" s="426" t="s">
        <v>307</v>
      </c>
      <c r="K48" s="427"/>
      <c r="L48" s="427" t="s">
        <v>1823</v>
      </c>
      <c r="M48" s="426" t="s">
        <v>1733</v>
      </c>
      <c r="N48" s="426"/>
    </row>
    <row r="49" spans="1:14" x14ac:dyDescent="0.35">
      <c r="A49" s="426" t="s">
        <v>196</v>
      </c>
      <c r="B49" s="426" t="s">
        <v>1905</v>
      </c>
      <c r="C49" s="426" t="s">
        <v>1906</v>
      </c>
      <c r="D49" s="426" t="s">
        <v>1820</v>
      </c>
      <c r="E49" s="426" t="s">
        <v>1907</v>
      </c>
      <c r="F49" s="439" t="s">
        <v>1724</v>
      </c>
      <c r="G49" s="439">
        <v>0</v>
      </c>
      <c r="H49" s="439">
        <v>0</v>
      </c>
      <c r="I49" s="426" t="s">
        <v>1725</v>
      </c>
      <c r="J49" s="426" t="s">
        <v>307</v>
      </c>
      <c r="K49" s="427"/>
      <c r="L49" s="427" t="s">
        <v>1827</v>
      </c>
      <c r="M49" s="426" t="s">
        <v>1745</v>
      </c>
      <c r="N49" s="426"/>
    </row>
    <row r="50" spans="1:14" x14ac:dyDescent="0.35">
      <c r="A50" s="426" t="s">
        <v>196</v>
      </c>
      <c r="B50" s="426" t="s">
        <v>1908</v>
      </c>
      <c r="C50" s="426" t="s">
        <v>1909</v>
      </c>
      <c r="D50" s="426" t="s">
        <v>1830</v>
      </c>
      <c r="E50" s="426" t="s">
        <v>1910</v>
      </c>
      <c r="F50" s="439" t="s">
        <v>1724</v>
      </c>
      <c r="G50" s="439">
        <v>0</v>
      </c>
      <c r="H50" s="439">
        <v>0</v>
      </c>
      <c r="I50" s="426" t="s">
        <v>1725</v>
      </c>
      <c r="J50" s="426" t="s">
        <v>307</v>
      </c>
      <c r="K50" s="427"/>
      <c r="L50" s="427" t="s">
        <v>1827</v>
      </c>
      <c r="M50" s="426" t="s">
        <v>1745</v>
      </c>
      <c r="N50" s="426"/>
    </row>
    <row r="51" spans="1:14" x14ac:dyDescent="0.35">
      <c r="A51" s="426" t="s">
        <v>196</v>
      </c>
      <c r="B51" s="426" t="s">
        <v>1911</v>
      </c>
      <c r="C51" s="426" t="s">
        <v>1912</v>
      </c>
      <c r="D51" s="426" t="s">
        <v>1820</v>
      </c>
      <c r="E51" s="426" t="s">
        <v>1913</v>
      </c>
      <c r="F51" s="439" t="s">
        <v>1724</v>
      </c>
      <c r="G51" s="439">
        <v>0</v>
      </c>
      <c r="H51" s="439">
        <v>0</v>
      </c>
      <c r="I51" s="426" t="s">
        <v>1725</v>
      </c>
      <c r="J51" s="426" t="s">
        <v>307</v>
      </c>
      <c r="K51" s="427"/>
      <c r="L51" s="427" t="s">
        <v>1827</v>
      </c>
      <c r="M51" s="426" t="s">
        <v>1745</v>
      </c>
      <c r="N51" s="426"/>
    </row>
    <row r="52" spans="1:14" x14ac:dyDescent="0.35">
      <c r="A52" s="426" t="s">
        <v>196</v>
      </c>
      <c r="B52" s="426" t="s">
        <v>1914</v>
      </c>
      <c r="C52" s="426" t="s">
        <v>1915</v>
      </c>
      <c r="D52" s="426" t="s">
        <v>1820</v>
      </c>
      <c r="E52" s="426" t="s">
        <v>1916</v>
      </c>
      <c r="F52" s="439" t="s">
        <v>1724</v>
      </c>
      <c r="G52" s="439">
        <v>0</v>
      </c>
      <c r="H52" s="439">
        <v>0</v>
      </c>
      <c r="I52" s="426" t="s">
        <v>1725</v>
      </c>
      <c r="J52" s="426" t="s">
        <v>307</v>
      </c>
      <c r="K52" s="427"/>
      <c r="L52" s="427" t="s">
        <v>1827</v>
      </c>
      <c r="M52" s="426" t="s">
        <v>1745</v>
      </c>
      <c r="N52" s="426"/>
    </row>
    <row r="53" spans="1:14" x14ac:dyDescent="0.35">
      <c r="A53" s="426" t="s">
        <v>196</v>
      </c>
      <c r="B53" s="426" t="s">
        <v>1917</v>
      </c>
      <c r="C53" s="426" t="s">
        <v>1918</v>
      </c>
      <c r="D53" s="426" t="s">
        <v>1820</v>
      </c>
      <c r="E53" s="426" t="s">
        <v>1919</v>
      </c>
      <c r="F53" s="439" t="s">
        <v>1795</v>
      </c>
      <c r="G53" s="439">
        <v>0</v>
      </c>
      <c r="H53" s="439">
        <v>0</v>
      </c>
      <c r="I53" s="426" t="s">
        <v>1725</v>
      </c>
      <c r="J53" s="426" t="s">
        <v>307</v>
      </c>
      <c r="K53" s="427"/>
      <c r="L53" s="427" t="s">
        <v>1827</v>
      </c>
      <c r="M53" s="426" t="s">
        <v>1745</v>
      </c>
      <c r="N53" s="426"/>
    </row>
    <row r="54" spans="1:14" x14ac:dyDescent="0.35">
      <c r="A54" s="426" t="s">
        <v>196</v>
      </c>
      <c r="B54" s="426" t="s">
        <v>1920</v>
      </c>
      <c r="C54" s="426"/>
      <c r="D54" s="426" t="s">
        <v>1855</v>
      </c>
      <c r="E54" s="426" t="s">
        <v>1921</v>
      </c>
      <c r="F54" s="439" t="s">
        <v>1822</v>
      </c>
      <c r="G54" s="439">
        <v>0</v>
      </c>
      <c r="H54" s="439">
        <v>0</v>
      </c>
      <c r="I54" s="426" t="s">
        <v>1725</v>
      </c>
      <c r="J54" s="426" t="s">
        <v>307</v>
      </c>
      <c r="K54" s="427"/>
      <c r="L54" s="427" t="s">
        <v>1823</v>
      </c>
      <c r="M54" s="426" t="s">
        <v>1733</v>
      </c>
      <c r="N54" s="426"/>
    </row>
    <row r="55" spans="1:14" x14ac:dyDescent="0.35">
      <c r="A55" s="426" t="s">
        <v>196</v>
      </c>
      <c r="B55" s="426" t="s">
        <v>1922</v>
      </c>
      <c r="C55" s="426" t="s">
        <v>1923</v>
      </c>
      <c r="D55" s="426" t="s">
        <v>1830</v>
      </c>
      <c r="E55" s="426" t="s">
        <v>1924</v>
      </c>
      <c r="F55" s="439" t="s">
        <v>1724</v>
      </c>
      <c r="G55" s="439">
        <v>0</v>
      </c>
      <c r="H55" s="439">
        <v>0</v>
      </c>
      <c r="I55" s="426" t="s">
        <v>1725</v>
      </c>
      <c r="J55" s="426" t="s">
        <v>307</v>
      </c>
      <c r="K55" s="427"/>
      <c r="L55" s="427" t="s">
        <v>1827</v>
      </c>
      <c r="M55" s="426" t="s">
        <v>1745</v>
      </c>
      <c r="N55" s="426"/>
    </row>
    <row r="56" spans="1:14" x14ac:dyDescent="0.35">
      <c r="A56" s="426" t="s">
        <v>196</v>
      </c>
      <c r="B56" s="426" t="s">
        <v>1925</v>
      </c>
      <c r="C56" s="426" t="s">
        <v>1926</v>
      </c>
      <c r="D56" s="426" t="s">
        <v>1830</v>
      </c>
      <c r="E56" s="426" t="s">
        <v>1927</v>
      </c>
      <c r="F56" s="439" t="s">
        <v>1724</v>
      </c>
      <c r="G56" s="439">
        <v>0</v>
      </c>
      <c r="H56" s="439">
        <v>0</v>
      </c>
      <c r="I56" s="426" t="s">
        <v>1725</v>
      </c>
      <c r="J56" s="426" t="s">
        <v>307</v>
      </c>
      <c r="K56" s="427"/>
      <c r="L56" s="427" t="s">
        <v>1827</v>
      </c>
      <c r="M56" s="426" t="s">
        <v>1745</v>
      </c>
      <c r="N56" s="426"/>
    </row>
    <row r="57" spans="1:14" x14ac:dyDescent="0.35">
      <c r="A57" s="430" t="s">
        <v>196</v>
      </c>
      <c r="B57" s="430" t="s">
        <v>1928</v>
      </c>
      <c r="C57" s="430" t="s">
        <v>1929</v>
      </c>
      <c r="D57" s="430" t="s">
        <v>1820</v>
      </c>
      <c r="E57" s="430" t="s">
        <v>1930</v>
      </c>
      <c r="F57" s="432" t="s">
        <v>1724</v>
      </c>
      <c r="G57" s="432">
        <v>0</v>
      </c>
      <c r="H57" s="432">
        <v>0</v>
      </c>
      <c r="I57" s="430" t="s">
        <v>1725</v>
      </c>
      <c r="J57" s="426" t="s">
        <v>307</v>
      </c>
      <c r="K57" s="431"/>
      <c r="L57" s="431" t="s">
        <v>1827</v>
      </c>
      <c r="M57" s="430" t="s">
        <v>1745</v>
      </c>
      <c r="N57" s="430"/>
    </row>
    <row r="58" spans="1:14" x14ac:dyDescent="0.35">
      <c r="A58" s="426" t="s">
        <v>196</v>
      </c>
      <c r="B58" s="426" t="s">
        <v>1931</v>
      </c>
      <c r="C58" s="426" t="s">
        <v>1932</v>
      </c>
      <c r="D58" s="426" t="s">
        <v>1820</v>
      </c>
      <c r="E58" s="426" t="s">
        <v>1933</v>
      </c>
      <c r="F58" s="439" t="s">
        <v>1724</v>
      </c>
      <c r="G58" s="439">
        <v>0</v>
      </c>
      <c r="H58" s="439">
        <v>0</v>
      </c>
      <c r="I58" s="426" t="s">
        <v>1725</v>
      </c>
      <c r="J58" s="426" t="s">
        <v>307</v>
      </c>
      <c r="K58" s="427"/>
      <c r="L58" s="427" t="s">
        <v>1827</v>
      </c>
      <c r="M58" s="426" t="s">
        <v>1745</v>
      </c>
      <c r="N58" s="426"/>
    </row>
    <row r="59" spans="1:14" x14ac:dyDescent="0.35">
      <c r="A59" s="426" t="s">
        <v>196</v>
      </c>
      <c r="B59" s="426" t="s">
        <v>1934</v>
      </c>
      <c r="C59" s="426" t="s">
        <v>1935</v>
      </c>
      <c r="D59" s="426" t="s">
        <v>1820</v>
      </c>
      <c r="E59" s="426" t="s">
        <v>1936</v>
      </c>
      <c r="F59" s="439" t="s">
        <v>1795</v>
      </c>
      <c r="G59" s="439">
        <v>0</v>
      </c>
      <c r="H59" s="439">
        <v>0</v>
      </c>
      <c r="I59" s="426" t="s">
        <v>1725</v>
      </c>
      <c r="J59" s="426" t="s">
        <v>307</v>
      </c>
      <c r="K59" s="427"/>
      <c r="L59" s="427" t="s">
        <v>1827</v>
      </c>
      <c r="M59" s="426" t="s">
        <v>1745</v>
      </c>
      <c r="N59" s="426"/>
    </row>
    <row r="60" spans="1:14" x14ac:dyDescent="0.35">
      <c r="A60" s="426" t="s">
        <v>196</v>
      </c>
      <c r="B60" s="426" t="s">
        <v>1937</v>
      </c>
      <c r="C60" s="426" t="s">
        <v>1938</v>
      </c>
      <c r="D60" s="426" t="s">
        <v>1728</v>
      </c>
      <c r="E60" s="426" t="s">
        <v>1939</v>
      </c>
      <c r="F60" s="439" t="s">
        <v>1724</v>
      </c>
      <c r="G60" s="439">
        <v>0</v>
      </c>
      <c r="H60" s="440">
        <v>6.5719999999999999E-6</v>
      </c>
      <c r="I60" s="426" t="s">
        <v>1940</v>
      </c>
      <c r="J60" s="426" t="s">
        <v>307</v>
      </c>
      <c r="K60" s="427"/>
      <c r="L60" s="427" t="s">
        <v>1817</v>
      </c>
      <c r="M60" s="426" t="s">
        <v>1727</v>
      </c>
      <c r="N60" s="426"/>
    </row>
    <row r="61" spans="1:14" x14ac:dyDescent="0.35">
      <c r="A61" s="426" t="s">
        <v>196</v>
      </c>
      <c r="B61" s="426" t="s">
        <v>1941</v>
      </c>
      <c r="C61" s="426" t="s">
        <v>1942</v>
      </c>
      <c r="D61" s="426" t="s">
        <v>1943</v>
      </c>
      <c r="E61" s="426" t="s">
        <v>1944</v>
      </c>
      <c r="F61" s="439" t="s">
        <v>1724</v>
      </c>
      <c r="G61" s="439">
        <v>0</v>
      </c>
      <c r="H61" s="439">
        <v>0</v>
      </c>
      <c r="I61" s="426" t="s">
        <v>1725</v>
      </c>
      <c r="J61" s="426" t="s">
        <v>307</v>
      </c>
      <c r="K61" s="427"/>
      <c r="L61" s="427" t="s">
        <v>1817</v>
      </c>
      <c r="M61" s="426" t="s">
        <v>1727</v>
      </c>
      <c r="N61" s="426"/>
    </row>
    <row r="62" spans="1:14" x14ac:dyDescent="0.35">
      <c r="A62" s="426" t="s">
        <v>196</v>
      </c>
      <c r="B62" s="426" t="s">
        <v>1945</v>
      </c>
      <c r="C62" s="426" t="s">
        <v>1946</v>
      </c>
      <c r="D62" s="426" t="s">
        <v>1820</v>
      </c>
      <c r="E62" s="426" t="s">
        <v>1947</v>
      </c>
      <c r="F62" s="439" t="s">
        <v>1724</v>
      </c>
      <c r="G62" s="439">
        <v>0</v>
      </c>
      <c r="H62" s="439">
        <v>0</v>
      </c>
      <c r="I62" s="426" t="s">
        <v>1725</v>
      </c>
      <c r="J62" s="426" t="s">
        <v>307</v>
      </c>
      <c r="K62" s="427"/>
      <c r="L62" s="427" t="s">
        <v>1827</v>
      </c>
      <c r="M62" s="426" t="s">
        <v>1745</v>
      </c>
      <c r="N62" s="426"/>
    </row>
    <row r="63" spans="1:14" x14ac:dyDescent="0.35">
      <c r="A63" s="426" t="s">
        <v>196</v>
      </c>
      <c r="B63" s="426" t="s">
        <v>1948</v>
      </c>
      <c r="C63" s="426" t="s">
        <v>1949</v>
      </c>
      <c r="D63" s="426" t="s">
        <v>1820</v>
      </c>
      <c r="E63" s="426" t="s">
        <v>1950</v>
      </c>
      <c r="F63" s="439" t="s">
        <v>1724</v>
      </c>
      <c r="G63" s="439">
        <v>0</v>
      </c>
      <c r="H63" s="439">
        <v>0</v>
      </c>
      <c r="I63" s="426" t="s">
        <v>1725</v>
      </c>
      <c r="J63" s="426" t="s">
        <v>307</v>
      </c>
      <c r="K63" s="427"/>
      <c r="L63" s="427" t="s">
        <v>1827</v>
      </c>
      <c r="M63" s="426" t="s">
        <v>1745</v>
      </c>
      <c r="N63" s="426"/>
    </row>
    <row r="64" spans="1:14" x14ac:dyDescent="0.35">
      <c r="A64" s="426" t="s">
        <v>196</v>
      </c>
      <c r="B64" s="426" t="s">
        <v>1951</v>
      </c>
      <c r="C64" s="426" t="s">
        <v>1952</v>
      </c>
      <c r="D64" s="426" t="s">
        <v>1830</v>
      </c>
      <c r="E64" s="426" t="s">
        <v>1953</v>
      </c>
      <c r="F64" s="439" t="s">
        <v>1724</v>
      </c>
      <c r="G64" s="439">
        <v>0</v>
      </c>
      <c r="H64" s="439">
        <v>0</v>
      </c>
      <c r="I64" s="426" t="s">
        <v>1725</v>
      </c>
      <c r="J64" s="426" t="s">
        <v>307</v>
      </c>
      <c r="K64" s="427"/>
      <c r="L64" s="427" t="s">
        <v>1827</v>
      </c>
      <c r="M64" s="426" t="s">
        <v>1745</v>
      </c>
      <c r="N64" s="426"/>
    </row>
    <row r="65" spans="1:14" x14ac:dyDescent="0.35">
      <c r="A65" s="426" t="s">
        <v>196</v>
      </c>
      <c r="B65" s="426" t="s">
        <v>1954</v>
      </c>
      <c r="C65" s="426" t="s">
        <v>1955</v>
      </c>
      <c r="D65" s="426" t="s">
        <v>1830</v>
      </c>
      <c r="E65" s="426" t="s">
        <v>1956</v>
      </c>
      <c r="F65" s="439" t="s">
        <v>1724</v>
      </c>
      <c r="G65" s="439">
        <v>0</v>
      </c>
      <c r="H65" s="439">
        <v>0</v>
      </c>
      <c r="I65" s="426" t="s">
        <v>1725</v>
      </c>
      <c r="J65" s="426" t="s">
        <v>307</v>
      </c>
      <c r="K65" s="427"/>
      <c r="L65" s="427" t="s">
        <v>1827</v>
      </c>
      <c r="M65" s="426" t="s">
        <v>1745</v>
      </c>
      <c r="N65" s="426"/>
    </row>
    <row r="66" spans="1:14" x14ac:dyDescent="0.35">
      <c r="A66" s="426" t="s">
        <v>891</v>
      </c>
      <c r="B66" s="426" t="s">
        <v>1957</v>
      </c>
      <c r="C66" s="426" t="s">
        <v>1958</v>
      </c>
      <c r="D66" s="426" t="s">
        <v>1728</v>
      </c>
      <c r="E66" s="426" t="s">
        <v>1959</v>
      </c>
      <c r="F66" s="439" t="s">
        <v>1960</v>
      </c>
      <c r="G66" s="439">
        <v>6</v>
      </c>
      <c r="H66" s="439" t="s">
        <v>1961</v>
      </c>
      <c r="I66" s="426" t="s">
        <v>1962</v>
      </c>
      <c r="J66" s="426" t="s">
        <v>307</v>
      </c>
      <c r="K66" s="427"/>
      <c r="L66" s="427" t="s">
        <v>1963</v>
      </c>
      <c r="M66" s="426" t="s">
        <v>1733</v>
      </c>
      <c r="N66" s="426" t="s">
        <v>1973</v>
      </c>
    </row>
    <row r="67" spans="1:14" ht="36" x14ac:dyDescent="0.35">
      <c r="A67" s="426" t="s">
        <v>891</v>
      </c>
      <c r="B67" s="426" t="s">
        <v>1964</v>
      </c>
      <c r="C67" s="426" t="s">
        <v>1965</v>
      </c>
      <c r="D67" s="426" t="s">
        <v>1728</v>
      </c>
      <c r="E67" s="426" t="s">
        <v>1966</v>
      </c>
      <c r="F67" s="439" t="s">
        <v>1967</v>
      </c>
      <c r="G67" s="439">
        <v>6</v>
      </c>
      <c r="H67" s="439" t="s">
        <v>1968</v>
      </c>
      <c r="I67" s="426" t="s">
        <v>1969</v>
      </c>
      <c r="J67" s="426" t="s">
        <v>1970</v>
      </c>
      <c r="K67" s="427" t="s">
        <v>1971</v>
      </c>
      <c r="L67" s="427" t="s">
        <v>1972</v>
      </c>
      <c r="M67" s="426" t="s">
        <v>1733</v>
      </c>
      <c r="N67" s="426" t="s">
        <v>1973</v>
      </c>
    </row>
    <row r="68" spans="1:14" ht="36" x14ac:dyDescent="0.35">
      <c r="A68" s="426" t="s">
        <v>891</v>
      </c>
      <c r="B68" s="426" t="s">
        <v>1974</v>
      </c>
      <c r="C68" s="426" t="s">
        <v>1975</v>
      </c>
      <c r="D68" s="426" t="s">
        <v>1728</v>
      </c>
      <c r="E68" s="426" t="s">
        <v>1976</v>
      </c>
      <c r="F68" s="439" t="s">
        <v>1977</v>
      </c>
      <c r="G68" s="439" t="s">
        <v>1833</v>
      </c>
      <c r="H68" s="439" t="s">
        <v>1978</v>
      </c>
      <c r="I68" s="426" t="s">
        <v>1979</v>
      </c>
      <c r="J68" s="426" t="s">
        <v>1980</v>
      </c>
      <c r="K68" s="427" t="s">
        <v>1971</v>
      </c>
      <c r="L68" s="427" t="s">
        <v>1981</v>
      </c>
      <c r="M68" s="426" t="s">
        <v>1733</v>
      </c>
      <c r="N68" s="426" t="s">
        <v>1973</v>
      </c>
    </row>
    <row r="69" spans="1:14" x14ac:dyDescent="0.35">
      <c r="A69" s="426" t="s">
        <v>891</v>
      </c>
      <c r="B69" s="426" t="s">
        <v>1982</v>
      </c>
      <c r="C69" s="426" t="s">
        <v>1983</v>
      </c>
      <c r="D69" s="426" t="s">
        <v>1728</v>
      </c>
      <c r="E69" s="426" t="s">
        <v>1984</v>
      </c>
      <c r="F69" s="439" t="s">
        <v>1985</v>
      </c>
      <c r="G69" s="439">
        <v>3</v>
      </c>
      <c r="H69" s="440">
        <v>1.7110000000000001E-5</v>
      </c>
      <c r="I69" s="426" t="s">
        <v>1986</v>
      </c>
      <c r="J69" s="426" t="s">
        <v>307</v>
      </c>
      <c r="K69" s="427"/>
      <c r="L69" s="427" t="s">
        <v>1987</v>
      </c>
      <c r="M69" s="426" t="s">
        <v>1745</v>
      </c>
      <c r="N69" s="426" t="s">
        <v>1973</v>
      </c>
    </row>
    <row r="70" spans="1:14" x14ac:dyDescent="0.35">
      <c r="A70" s="426" t="s">
        <v>197</v>
      </c>
      <c r="B70" s="426" t="s">
        <v>336</v>
      </c>
      <c r="C70" s="426" t="s">
        <v>334</v>
      </c>
      <c r="D70" s="426" t="s">
        <v>1728</v>
      </c>
      <c r="E70" s="426" t="s">
        <v>335</v>
      </c>
      <c r="F70" s="439" t="s">
        <v>1988</v>
      </c>
      <c r="G70" s="439" t="s">
        <v>1729</v>
      </c>
      <c r="H70" s="439" t="s">
        <v>1989</v>
      </c>
      <c r="I70" s="426" t="s">
        <v>1990</v>
      </c>
      <c r="J70" s="426" t="s">
        <v>307</v>
      </c>
      <c r="K70" s="427"/>
      <c r="L70" s="431" t="s">
        <v>1732</v>
      </c>
      <c r="M70" s="426" t="s">
        <v>1733</v>
      </c>
      <c r="N70" s="426"/>
    </row>
    <row r="71" spans="1:14" x14ac:dyDescent="0.35">
      <c r="A71" s="426" t="s">
        <v>197</v>
      </c>
      <c r="B71" s="426" t="s">
        <v>755</v>
      </c>
      <c r="C71" s="426" t="s">
        <v>753</v>
      </c>
      <c r="D71" s="426" t="s">
        <v>1728</v>
      </c>
      <c r="E71" s="426" t="s">
        <v>754</v>
      </c>
      <c r="F71" s="439" t="s">
        <v>1991</v>
      </c>
      <c r="G71" s="439">
        <v>2</v>
      </c>
      <c r="H71" s="439" t="s">
        <v>1992</v>
      </c>
      <c r="I71" s="426" t="s">
        <v>1993</v>
      </c>
      <c r="J71" s="426" t="s">
        <v>307</v>
      </c>
      <c r="K71" s="427"/>
      <c r="L71" s="431" t="s">
        <v>1994</v>
      </c>
      <c r="M71" s="426" t="s">
        <v>1727</v>
      </c>
      <c r="N71" s="426"/>
    </row>
    <row r="72" spans="1:14" x14ac:dyDescent="0.35">
      <c r="A72" s="426" t="s">
        <v>197</v>
      </c>
      <c r="B72" s="426" t="s">
        <v>752</v>
      </c>
      <c r="C72" s="426" t="s">
        <v>751</v>
      </c>
      <c r="D72" s="426" t="s">
        <v>1728</v>
      </c>
      <c r="E72" s="426" t="s">
        <v>1995</v>
      </c>
      <c r="F72" s="439" t="s">
        <v>1795</v>
      </c>
      <c r="G72" s="439">
        <v>1</v>
      </c>
      <c r="H72" s="439" t="s">
        <v>1896</v>
      </c>
      <c r="I72" s="426" t="s">
        <v>1996</v>
      </c>
      <c r="J72" s="426" t="s">
        <v>307</v>
      </c>
      <c r="K72" s="427"/>
      <c r="L72" s="427" t="s">
        <v>1739</v>
      </c>
      <c r="M72" s="426" t="s">
        <v>1727</v>
      </c>
      <c r="N72" s="426"/>
    </row>
    <row r="73" spans="1:14" x14ac:dyDescent="0.35">
      <c r="A73" s="426" t="s">
        <v>197</v>
      </c>
      <c r="B73" s="426" t="s">
        <v>750</v>
      </c>
      <c r="C73" s="426" t="s">
        <v>749</v>
      </c>
      <c r="D73" s="426" t="s">
        <v>1728</v>
      </c>
      <c r="E73" s="426" t="s">
        <v>1997</v>
      </c>
      <c r="F73" s="439" t="s">
        <v>1998</v>
      </c>
      <c r="G73" s="439" t="s">
        <v>1999</v>
      </c>
      <c r="H73" s="439" t="s">
        <v>2000</v>
      </c>
      <c r="I73" s="426" t="s">
        <v>2001</v>
      </c>
      <c r="J73" s="426" t="s">
        <v>307</v>
      </c>
      <c r="K73" s="427"/>
      <c r="L73" s="427" t="s">
        <v>1744</v>
      </c>
      <c r="M73" s="426" t="s">
        <v>1745</v>
      </c>
      <c r="N73" s="426"/>
    </row>
    <row r="74" spans="1:14" ht="24" x14ac:dyDescent="0.35">
      <c r="A74" s="430" t="s">
        <v>203</v>
      </c>
      <c r="B74" s="430" t="s">
        <v>741</v>
      </c>
      <c r="C74" s="430" t="s">
        <v>740</v>
      </c>
      <c r="D74" s="430" t="s">
        <v>1728</v>
      </c>
      <c r="E74" s="430" t="s">
        <v>2002</v>
      </c>
      <c r="F74" s="432" t="s">
        <v>1757</v>
      </c>
      <c r="G74" s="432" t="s">
        <v>2003</v>
      </c>
      <c r="H74" s="432" t="s">
        <v>2004</v>
      </c>
      <c r="I74" s="430" t="s">
        <v>2005</v>
      </c>
      <c r="J74" s="430" t="s">
        <v>2006</v>
      </c>
      <c r="K74" s="431" t="s">
        <v>2007</v>
      </c>
      <c r="L74" s="431" t="s">
        <v>2008</v>
      </c>
      <c r="M74" s="430" t="s">
        <v>1733</v>
      </c>
      <c r="N74" s="430"/>
    </row>
    <row r="75" spans="1:14" x14ac:dyDescent="0.35">
      <c r="A75" s="430" t="s">
        <v>203</v>
      </c>
      <c r="B75" s="430" t="s">
        <v>2010</v>
      </c>
      <c r="C75" s="430" t="s">
        <v>2011</v>
      </c>
      <c r="D75" s="430" t="s">
        <v>1728</v>
      </c>
      <c r="E75" s="430" t="s">
        <v>2012</v>
      </c>
      <c r="F75" s="432" t="s">
        <v>1724</v>
      </c>
      <c r="G75" s="432">
        <v>0</v>
      </c>
      <c r="H75" s="432">
        <v>0</v>
      </c>
      <c r="I75" s="430" t="s">
        <v>2013</v>
      </c>
      <c r="J75" s="430" t="s">
        <v>307</v>
      </c>
      <c r="K75" s="431"/>
      <c r="L75" s="431" t="s">
        <v>1739</v>
      </c>
      <c r="M75" s="430" t="s">
        <v>1727</v>
      </c>
      <c r="N75" s="430"/>
    </row>
    <row r="76" spans="1:14" x14ac:dyDescent="0.35">
      <c r="A76" s="430" t="s">
        <v>203</v>
      </c>
      <c r="B76" s="430" t="s">
        <v>2014</v>
      </c>
      <c r="C76" s="430" t="s">
        <v>2015</v>
      </c>
      <c r="D76" s="430" t="s">
        <v>1728</v>
      </c>
      <c r="E76" s="430" t="s">
        <v>2016</v>
      </c>
      <c r="F76" s="432" t="s">
        <v>1724</v>
      </c>
      <c r="G76" s="432">
        <v>0</v>
      </c>
      <c r="H76" s="432" t="s">
        <v>2017</v>
      </c>
      <c r="I76" s="430" t="s">
        <v>2018</v>
      </c>
      <c r="J76" s="430" t="s">
        <v>307</v>
      </c>
      <c r="K76" s="431"/>
      <c r="L76" s="431" t="s">
        <v>1739</v>
      </c>
      <c r="M76" s="430" t="s">
        <v>1727</v>
      </c>
      <c r="N76" s="430"/>
    </row>
    <row r="77" spans="1:14" x14ac:dyDescent="0.35">
      <c r="A77" s="430" t="s">
        <v>203</v>
      </c>
      <c r="B77" s="430" t="s">
        <v>2019</v>
      </c>
      <c r="C77" s="430" t="s">
        <v>2020</v>
      </c>
      <c r="D77" s="430" t="s">
        <v>1728</v>
      </c>
      <c r="E77" s="430" t="s">
        <v>2021</v>
      </c>
      <c r="F77" s="432" t="s">
        <v>1724</v>
      </c>
      <c r="G77" s="432">
        <v>0</v>
      </c>
      <c r="H77" s="432" t="s">
        <v>2022</v>
      </c>
      <c r="I77" s="430" t="s">
        <v>2023</v>
      </c>
      <c r="J77" s="430" t="s">
        <v>307</v>
      </c>
      <c r="K77" s="431"/>
      <c r="L77" s="431" t="s">
        <v>1817</v>
      </c>
      <c r="M77" s="430" t="s">
        <v>1727</v>
      </c>
      <c r="N77" s="430"/>
    </row>
    <row r="78" spans="1:14" x14ac:dyDescent="0.35">
      <c r="A78" s="430" t="s">
        <v>203</v>
      </c>
      <c r="B78" s="430" t="s">
        <v>2024</v>
      </c>
      <c r="C78" s="430" t="s">
        <v>2025</v>
      </c>
      <c r="D78" s="430" t="s">
        <v>1728</v>
      </c>
      <c r="E78" s="430" t="s">
        <v>2026</v>
      </c>
      <c r="F78" s="432" t="s">
        <v>1724</v>
      </c>
      <c r="G78" s="432">
        <v>0</v>
      </c>
      <c r="H78" s="432" t="s">
        <v>2027</v>
      </c>
      <c r="I78" s="430" t="s">
        <v>2028</v>
      </c>
      <c r="J78" s="430" t="s">
        <v>307</v>
      </c>
      <c r="K78" s="431"/>
      <c r="L78" s="431" t="s">
        <v>1817</v>
      </c>
      <c r="M78" s="430" t="s">
        <v>1727</v>
      </c>
      <c r="N78" s="430"/>
    </row>
    <row r="79" spans="1:14" x14ac:dyDescent="0.35">
      <c r="A79" s="430" t="s">
        <v>203</v>
      </c>
      <c r="B79" s="430" t="s">
        <v>2029</v>
      </c>
      <c r="C79" s="430" t="s">
        <v>2030</v>
      </c>
      <c r="D79" s="430" t="s">
        <v>1728</v>
      </c>
      <c r="E79" s="430" t="s">
        <v>2031</v>
      </c>
      <c r="F79" s="432" t="s">
        <v>1724</v>
      </c>
      <c r="G79" s="432">
        <v>0</v>
      </c>
      <c r="H79" s="432" t="s">
        <v>2032</v>
      </c>
      <c r="I79" s="430" t="s">
        <v>2033</v>
      </c>
      <c r="J79" s="430" t="s">
        <v>307</v>
      </c>
      <c r="K79" s="431"/>
      <c r="L79" s="431" t="s">
        <v>1739</v>
      </c>
      <c r="M79" s="430" t="s">
        <v>1727</v>
      </c>
      <c r="N79" s="430"/>
    </row>
    <row r="80" spans="1:14" x14ac:dyDescent="0.35">
      <c r="A80" s="430" t="s">
        <v>1067</v>
      </c>
      <c r="B80" s="430" t="s">
        <v>2034</v>
      </c>
      <c r="C80" s="430" t="s">
        <v>2035</v>
      </c>
      <c r="D80" s="430" t="s">
        <v>1728</v>
      </c>
      <c r="E80" s="430" t="s">
        <v>2036</v>
      </c>
      <c r="F80" s="432" t="s">
        <v>1737</v>
      </c>
      <c r="G80" s="432">
        <v>0</v>
      </c>
      <c r="H80" s="432">
        <v>0</v>
      </c>
      <c r="I80" s="430" t="s">
        <v>2037</v>
      </c>
      <c r="J80" s="430" t="s">
        <v>307</v>
      </c>
      <c r="K80" s="431"/>
      <c r="L80" s="431" t="s">
        <v>2038</v>
      </c>
      <c r="M80" s="430" t="s">
        <v>1745</v>
      </c>
      <c r="N80" s="430"/>
    </row>
    <row r="81" spans="1:14" x14ac:dyDescent="0.35">
      <c r="A81" s="430" t="s">
        <v>1067</v>
      </c>
      <c r="B81" s="430" t="s">
        <v>2039</v>
      </c>
      <c r="C81" s="430" t="s">
        <v>2040</v>
      </c>
      <c r="D81" s="430" t="s">
        <v>1728</v>
      </c>
      <c r="E81" s="430" t="s">
        <v>2041</v>
      </c>
      <c r="F81" s="432" t="s">
        <v>2042</v>
      </c>
      <c r="G81" s="432" t="s">
        <v>2003</v>
      </c>
      <c r="H81" s="432">
        <v>0</v>
      </c>
      <c r="I81" s="430" t="s">
        <v>2043</v>
      </c>
      <c r="J81" s="430" t="s">
        <v>307</v>
      </c>
      <c r="K81" s="431"/>
      <c r="L81" s="431" t="s">
        <v>2044</v>
      </c>
      <c r="M81" s="430" t="s">
        <v>1733</v>
      </c>
      <c r="N81" s="430"/>
    </row>
    <row r="82" spans="1:14" x14ac:dyDescent="0.35">
      <c r="A82" s="430" t="s">
        <v>1067</v>
      </c>
      <c r="B82" s="430" t="s">
        <v>2045</v>
      </c>
      <c r="C82" s="430" t="s">
        <v>2046</v>
      </c>
      <c r="D82" s="430" t="s">
        <v>1830</v>
      </c>
      <c r="E82" s="430" t="s">
        <v>2047</v>
      </c>
      <c r="F82" s="432" t="s">
        <v>1741</v>
      </c>
      <c r="G82" s="432" t="s">
        <v>2048</v>
      </c>
      <c r="H82" s="432">
        <v>0</v>
      </c>
      <c r="I82" s="430" t="s">
        <v>1725</v>
      </c>
      <c r="J82" s="430" t="s">
        <v>307</v>
      </c>
      <c r="K82" s="431"/>
      <c r="L82" s="431" t="s">
        <v>2049</v>
      </c>
      <c r="M82" s="430" t="s">
        <v>1745</v>
      </c>
      <c r="N82" s="430"/>
    </row>
    <row r="83" spans="1:14" x14ac:dyDescent="0.35">
      <c r="A83" s="430" t="s">
        <v>1067</v>
      </c>
      <c r="B83" s="430" t="s">
        <v>2050</v>
      </c>
      <c r="C83" s="430" t="s">
        <v>2051</v>
      </c>
      <c r="D83" s="430" t="s">
        <v>1728</v>
      </c>
      <c r="E83" s="430" t="s">
        <v>2052</v>
      </c>
      <c r="F83" s="432" t="s">
        <v>1741</v>
      </c>
      <c r="G83" s="432" t="s">
        <v>2048</v>
      </c>
      <c r="H83" s="432">
        <v>0</v>
      </c>
      <c r="I83" s="430" t="s">
        <v>2053</v>
      </c>
      <c r="J83" s="430" t="s">
        <v>307</v>
      </c>
      <c r="K83" s="431"/>
      <c r="L83" s="431" t="s">
        <v>2054</v>
      </c>
      <c r="M83" s="430" t="s">
        <v>1727</v>
      </c>
      <c r="N83" s="430"/>
    </row>
    <row r="84" spans="1:14" x14ac:dyDescent="0.35">
      <c r="A84" s="430" t="s">
        <v>1067</v>
      </c>
      <c r="B84" s="430" t="s">
        <v>2055</v>
      </c>
      <c r="C84" s="430" t="s">
        <v>2056</v>
      </c>
      <c r="D84" s="430" t="s">
        <v>1820</v>
      </c>
      <c r="E84" s="430" t="s">
        <v>2057</v>
      </c>
      <c r="F84" s="432" t="s">
        <v>1741</v>
      </c>
      <c r="G84" s="432" t="s">
        <v>2058</v>
      </c>
      <c r="H84" s="432">
        <v>0</v>
      </c>
      <c r="I84" s="430" t="s">
        <v>1725</v>
      </c>
      <c r="J84" s="430" t="s">
        <v>307</v>
      </c>
      <c r="K84" s="431"/>
      <c r="L84" s="431" t="s">
        <v>2059</v>
      </c>
      <c r="M84" s="430" t="s">
        <v>1745</v>
      </c>
      <c r="N84" s="430"/>
    </row>
    <row r="85" spans="1:14" x14ac:dyDescent="0.35">
      <c r="A85" s="430" t="s">
        <v>1067</v>
      </c>
      <c r="B85" s="430" t="s">
        <v>2060</v>
      </c>
      <c r="C85" s="430" t="s">
        <v>2061</v>
      </c>
      <c r="D85" s="430" t="s">
        <v>2062</v>
      </c>
      <c r="E85" s="430" t="s">
        <v>2063</v>
      </c>
      <c r="F85" s="432" t="s">
        <v>1741</v>
      </c>
      <c r="G85" s="432" t="s">
        <v>1839</v>
      </c>
      <c r="H85" s="432">
        <v>0</v>
      </c>
      <c r="I85" s="430" t="s">
        <v>1725</v>
      </c>
      <c r="J85" s="430" t="s">
        <v>307</v>
      </c>
      <c r="K85" s="431"/>
      <c r="L85" s="431" t="s">
        <v>2064</v>
      </c>
      <c r="M85" s="430" t="s">
        <v>1745</v>
      </c>
      <c r="N85" s="430"/>
    </row>
    <row r="86" spans="1:14" x14ac:dyDescent="0.35">
      <c r="A86" s="430" t="s">
        <v>1067</v>
      </c>
      <c r="B86" s="430" t="s">
        <v>2065</v>
      </c>
      <c r="C86" s="430" t="s">
        <v>2066</v>
      </c>
      <c r="D86" s="430" t="s">
        <v>1830</v>
      </c>
      <c r="E86" s="430" t="s">
        <v>2067</v>
      </c>
      <c r="F86" s="432" t="s">
        <v>1737</v>
      </c>
      <c r="G86" s="432">
        <v>0</v>
      </c>
      <c r="H86" s="432">
        <v>0</v>
      </c>
      <c r="I86" s="430" t="s">
        <v>1725</v>
      </c>
      <c r="J86" s="430" t="s">
        <v>307</v>
      </c>
      <c r="K86" s="431"/>
      <c r="L86" s="431" t="s">
        <v>2049</v>
      </c>
      <c r="M86" s="430" t="s">
        <v>1745</v>
      </c>
      <c r="N86" s="430"/>
    </row>
    <row r="87" spans="1:14" x14ac:dyDescent="0.35">
      <c r="A87" s="430" t="s">
        <v>1067</v>
      </c>
      <c r="B87" s="430" t="s">
        <v>2068</v>
      </c>
      <c r="C87" s="430" t="s">
        <v>2069</v>
      </c>
      <c r="D87" s="430" t="s">
        <v>1830</v>
      </c>
      <c r="E87" s="430" t="s">
        <v>2070</v>
      </c>
      <c r="F87" s="432" t="s">
        <v>1737</v>
      </c>
      <c r="G87" s="432">
        <v>0</v>
      </c>
      <c r="H87" s="432">
        <v>0</v>
      </c>
      <c r="I87" s="430" t="s">
        <v>1725</v>
      </c>
      <c r="J87" s="430" t="s">
        <v>307</v>
      </c>
      <c r="K87" s="431"/>
      <c r="L87" s="431" t="s">
        <v>2049</v>
      </c>
      <c r="M87" s="430" t="s">
        <v>1745</v>
      </c>
      <c r="N87" s="430"/>
    </row>
    <row r="88" spans="1:14" x14ac:dyDescent="0.35">
      <c r="A88" s="430" t="s">
        <v>1067</v>
      </c>
      <c r="B88" s="430" t="s">
        <v>2071</v>
      </c>
      <c r="C88" s="430" t="s">
        <v>2072</v>
      </c>
      <c r="D88" s="430" t="s">
        <v>1820</v>
      </c>
      <c r="E88" s="430" t="s">
        <v>2073</v>
      </c>
      <c r="F88" s="432" t="s">
        <v>1724</v>
      </c>
      <c r="G88" s="432">
        <v>0</v>
      </c>
      <c r="H88" s="432">
        <v>0</v>
      </c>
      <c r="I88" s="430" t="s">
        <v>1725</v>
      </c>
      <c r="J88" s="430" t="s">
        <v>307</v>
      </c>
      <c r="K88" s="431"/>
      <c r="L88" s="431" t="s">
        <v>2074</v>
      </c>
      <c r="M88" s="430" t="s">
        <v>1745</v>
      </c>
      <c r="N88" s="430"/>
    </row>
    <row r="89" spans="1:14" x14ac:dyDescent="0.35">
      <c r="A89" s="430" t="s">
        <v>1067</v>
      </c>
      <c r="B89" s="430" t="s">
        <v>2075</v>
      </c>
      <c r="C89" s="430"/>
      <c r="D89" s="430" t="s">
        <v>2076</v>
      </c>
      <c r="E89" s="430" t="s">
        <v>2077</v>
      </c>
      <c r="F89" s="432" t="s">
        <v>1724</v>
      </c>
      <c r="G89" s="432">
        <v>0</v>
      </c>
      <c r="H89" s="432">
        <v>0</v>
      </c>
      <c r="I89" s="430" t="s">
        <v>1725</v>
      </c>
      <c r="J89" s="430" t="s">
        <v>307</v>
      </c>
      <c r="K89" s="431"/>
      <c r="L89" s="431" t="s">
        <v>2078</v>
      </c>
      <c r="M89" s="430" t="s">
        <v>1727</v>
      </c>
      <c r="N89" s="430"/>
    </row>
    <row r="90" spans="1:14" x14ac:dyDescent="0.35">
      <c r="A90" s="430" t="s">
        <v>1067</v>
      </c>
      <c r="B90" s="430" t="s">
        <v>2079</v>
      </c>
      <c r="C90" s="430" t="s">
        <v>2080</v>
      </c>
      <c r="D90" s="430" t="s">
        <v>1728</v>
      </c>
      <c r="E90" s="430" t="s">
        <v>2081</v>
      </c>
      <c r="F90" s="432" t="s">
        <v>1737</v>
      </c>
      <c r="G90" s="432">
        <v>0</v>
      </c>
      <c r="H90" s="432">
        <v>0</v>
      </c>
      <c r="I90" s="430" t="s">
        <v>2082</v>
      </c>
      <c r="J90" s="430" t="s">
        <v>307</v>
      </c>
      <c r="K90" s="431"/>
      <c r="L90" s="431" t="s">
        <v>2083</v>
      </c>
      <c r="M90" s="430" t="s">
        <v>1745</v>
      </c>
      <c r="N90" s="430"/>
    </row>
    <row r="91" spans="1:14" x14ac:dyDescent="0.35">
      <c r="A91" s="430" t="s">
        <v>1067</v>
      </c>
      <c r="B91" s="430" t="s">
        <v>2084</v>
      </c>
      <c r="C91" s="430" t="s">
        <v>2085</v>
      </c>
      <c r="D91" s="430" t="s">
        <v>2086</v>
      </c>
      <c r="E91" s="430" t="s">
        <v>2087</v>
      </c>
      <c r="F91" s="432" t="s">
        <v>1795</v>
      </c>
      <c r="G91" s="432">
        <v>0</v>
      </c>
      <c r="H91" s="432">
        <v>0</v>
      </c>
      <c r="I91" s="430" t="s">
        <v>1725</v>
      </c>
      <c r="J91" s="430" t="s">
        <v>307</v>
      </c>
      <c r="K91" s="431"/>
      <c r="L91" s="431" t="s">
        <v>2049</v>
      </c>
      <c r="M91" s="430" t="s">
        <v>1745</v>
      </c>
      <c r="N91" s="430"/>
    </row>
    <row r="92" spans="1:14" x14ac:dyDescent="0.35">
      <c r="A92" s="430" t="s">
        <v>1067</v>
      </c>
      <c r="B92" s="430" t="s">
        <v>2088</v>
      </c>
      <c r="C92" s="430" t="s">
        <v>2089</v>
      </c>
      <c r="D92" s="430" t="s">
        <v>1728</v>
      </c>
      <c r="E92" s="430" t="s">
        <v>2090</v>
      </c>
      <c r="F92" s="432" t="s">
        <v>1724</v>
      </c>
      <c r="G92" s="432">
        <v>0</v>
      </c>
      <c r="H92" s="432">
        <v>0</v>
      </c>
      <c r="I92" s="430" t="s">
        <v>2091</v>
      </c>
      <c r="J92" s="430" t="s">
        <v>307</v>
      </c>
      <c r="K92" s="431"/>
      <c r="L92" s="431" t="s">
        <v>1739</v>
      </c>
      <c r="M92" s="430" t="s">
        <v>1727</v>
      </c>
      <c r="N92" s="430"/>
    </row>
    <row r="93" spans="1:14" x14ac:dyDescent="0.35">
      <c r="A93" s="430" t="s">
        <v>1067</v>
      </c>
      <c r="B93" s="430" t="s">
        <v>2092</v>
      </c>
      <c r="C93" s="430"/>
      <c r="D93" s="430" t="s">
        <v>2076</v>
      </c>
      <c r="E93" s="430" t="s">
        <v>2093</v>
      </c>
      <c r="F93" s="432" t="s">
        <v>1724</v>
      </c>
      <c r="G93" s="432">
        <v>0</v>
      </c>
      <c r="H93" s="432">
        <v>0</v>
      </c>
      <c r="I93" s="430" t="s">
        <v>1725</v>
      </c>
      <c r="J93" s="430" t="s">
        <v>307</v>
      </c>
      <c r="K93" s="431"/>
      <c r="L93" s="431" t="s">
        <v>2094</v>
      </c>
      <c r="M93" s="430" t="s">
        <v>1727</v>
      </c>
      <c r="N93" s="430"/>
    </row>
    <row r="94" spans="1:14" x14ac:dyDescent="0.35">
      <c r="A94" s="430" t="s">
        <v>1067</v>
      </c>
      <c r="B94" s="430" t="s">
        <v>2095</v>
      </c>
      <c r="C94" s="430" t="s">
        <v>2096</v>
      </c>
      <c r="D94" s="430" t="s">
        <v>1820</v>
      </c>
      <c r="E94" s="430" t="s">
        <v>2097</v>
      </c>
      <c r="F94" s="432" t="s">
        <v>1724</v>
      </c>
      <c r="G94" s="432">
        <v>0</v>
      </c>
      <c r="H94" s="432">
        <v>0</v>
      </c>
      <c r="I94" s="430" t="s">
        <v>1725</v>
      </c>
      <c r="J94" s="430" t="s">
        <v>307</v>
      </c>
      <c r="K94" s="431"/>
      <c r="L94" s="431" t="s">
        <v>1827</v>
      </c>
      <c r="M94" s="430" t="s">
        <v>1745</v>
      </c>
      <c r="N94" s="430"/>
    </row>
    <row r="95" spans="1:14" x14ac:dyDescent="0.35">
      <c r="A95" s="430" t="s">
        <v>1067</v>
      </c>
      <c r="B95" s="430" t="s">
        <v>2098</v>
      </c>
      <c r="C95" s="430"/>
      <c r="D95" s="430" t="s">
        <v>2076</v>
      </c>
      <c r="E95" s="430" t="s">
        <v>2099</v>
      </c>
      <c r="F95" s="432" t="s">
        <v>1724</v>
      </c>
      <c r="G95" s="432">
        <v>0</v>
      </c>
      <c r="H95" s="432">
        <v>0</v>
      </c>
      <c r="I95" s="430" t="s">
        <v>1725</v>
      </c>
      <c r="J95" s="430" t="s">
        <v>307</v>
      </c>
      <c r="K95" s="431"/>
      <c r="L95" s="431" t="s">
        <v>1739</v>
      </c>
      <c r="M95" s="430" t="s">
        <v>1727</v>
      </c>
      <c r="N95" s="430"/>
    </row>
    <row r="96" spans="1:14" x14ac:dyDescent="0.35">
      <c r="A96" s="426" t="s">
        <v>107</v>
      </c>
      <c r="B96" s="426" t="s">
        <v>726</v>
      </c>
      <c r="C96" s="426" t="s">
        <v>725</v>
      </c>
      <c r="D96" s="426" t="s">
        <v>1728</v>
      </c>
      <c r="E96" s="426" t="s">
        <v>2100</v>
      </c>
      <c r="F96" s="439" t="s">
        <v>2101</v>
      </c>
      <c r="G96" s="439" t="s">
        <v>2102</v>
      </c>
      <c r="H96" s="439" t="s">
        <v>2103</v>
      </c>
      <c r="I96" s="426" t="s">
        <v>1725</v>
      </c>
      <c r="J96" s="426" t="s">
        <v>307</v>
      </c>
      <c r="K96" s="427"/>
      <c r="L96" s="427" t="s">
        <v>1732</v>
      </c>
      <c r="M96" s="426" t="s">
        <v>1733</v>
      </c>
      <c r="N96" s="426"/>
    </row>
    <row r="97" spans="1:14" x14ac:dyDescent="0.35">
      <c r="A97" s="426" t="s">
        <v>107</v>
      </c>
      <c r="B97" s="426" t="s">
        <v>2104</v>
      </c>
      <c r="C97" s="426" t="s">
        <v>2105</v>
      </c>
      <c r="D97" s="426" t="s">
        <v>1728</v>
      </c>
      <c r="E97" s="426" t="s">
        <v>2106</v>
      </c>
      <c r="F97" s="439" t="s">
        <v>1852</v>
      </c>
      <c r="G97" s="439" t="s">
        <v>1852</v>
      </c>
      <c r="H97" s="439">
        <v>0</v>
      </c>
      <c r="I97" s="426" t="s">
        <v>2107</v>
      </c>
      <c r="J97" s="426" t="s">
        <v>307</v>
      </c>
      <c r="K97" s="427"/>
      <c r="L97" s="427" t="s">
        <v>2108</v>
      </c>
      <c r="M97" s="426" t="s">
        <v>1745</v>
      </c>
      <c r="N97" s="426"/>
    </row>
    <row r="98" spans="1:14" x14ac:dyDescent="0.35">
      <c r="A98" s="430" t="s">
        <v>107</v>
      </c>
      <c r="B98" s="430" t="s">
        <v>715</v>
      </c>
      <c r="C98" s="430" t="s">
        <v>713</v>
      </c>
      <c r="D98" s="430" t="s">
        <v>1728</v>
      </c>
      <c r="E98" s="430" t="s">
        <v>714</v>
      </c>
      <c r="F98" s="432" t="s">
        <v>1852</v>
      </c>
      <c r="G98" s="432">
        <v>0</v>
      </c>
      <c r="H98" s="432" t="s">
        <v>2109</v>
      </c>
      <c r="I98" s="430" t="s">
        <v>2110</v>
      </c>
      <c r="J98" s="430" t="s">
        <v>307</v>
      </c>
      <c r="K98" s="431"/>
      <c r="L98" s="431" t="s">
        <v>2111</v>
      </c>
      <c r="M98" s="430" t="s">
        <v>1727</v>
      </c>
      <c r="N98" s="430"/>
    </row>
    <row r="99" spans="1:14" ht="24" x14ac:dyDescent="0.35">
      <c r="A99" s="430" t="s">
        <v>107</v>
      </c>
      <c r="B99" s="430" t="s">
        <v>721</v>
      </c>
      <c r="C99" s="430" t="s">
        <v>720</v>
      </c>
      <c r="D99" s="430" t="s">
        <v>1728</v>
      </c>
      <c r="E99" s="430" t="s">
        <v>2112</v>
      </c>
      <c r="F99" s="432" t="s">
        <v>1795</v>
      </c>
      <c r="G99" s="432" t="s">
        <v>1852</v>
      </c>
      <c r="H99" s="432" t="s">
        <v>1896</v>
      </c>
      <c r="I99" s="430" t="s">
        <v>2113</v>
      </c>
      <c r="J99" s="430" t="s">
        <v>307</v>
      </c>
      <c r="K99" s="431"/>
      <c r="L99" s="431" t="s">
        <v>2114</v>
      </c>
      <c r="M99" s="430" t="s">
        <v>1727</v>
      </c>
      <c r="N99" s="430"/>
    </row>
    <row r="100" spans="1:14" x14ac:dyDescent="0.35">
      <c r="A100" s="426" t="s">
        <v>107</v>
      </c>
      <c r="B100" s="426" t="s">
        <v>2115</v>
      </c>
      <c r="C100" s="426" t="s">
        <v>2116</v>
      </c>
      <c r="D100" s="426" t="s">
        <v>2117</v>
      </c>
      <c r="E100" s="426" t="s">
        <v>2118</v>
      </c>
      <c r="F100" s="439" t="s">
        <v>2119</v>
      </c>
      <c r="G100" s="439" t="s">
        <v>2120</v>
      </c>
      <c r="H100" s="439" t="s">
        <v>2121</v>
      </c>
      <c r="I100" s="426" t="s">
        <v>1725</v>
      </c>
      <c r="J100" s="426" t="s">
        <v>307</v>
      </c>
      <c r="K100" s="427"/>
      <c r="L100" s="427" t="s">
        <v>2122</v>
      </c>
      <c r="M100" s="426" t="s">
        <v>1733</v>
      </c>
      <c r="N100" s="426"/>
    </row>
    <row r="101" spans="1:14" x14ac:dyDescent="0.35">
      <c r="A101" s="426" t="s">
        <v>107</v>
      </c>
      <c r="B101" s="426" t="s">
        <v>2123</v>
      </c>
      <c r="C101" s="426" t="s">
        <v>2124</v>
      </c>
      <c r="D101" s="426" t="s">
        <v>1728</v>
      </c>
      <c r="E101" s="426" t="s">
        <v>2125</v>
      </c>
      <c r="F101" s="439" t="s">
        <v>1795</v>
      </c>
      <c r="G101" s="439">
        <v>0</v>
      </c>
      <c r="H101" s="439">
        <v>0</v>
      </c>
      <c r="I101" s="426" t="s">
        <v>2126</v>
      </c>
      <c r="J101" s="426" t="s">
        <v>307</v>
      </c>
      <c r="K101" s="427"/>
      <c r="L101" s="427" t="s">
        <v>1817</v>
      </c>
      <c r="M101" s="426" t="s">
        <v>1727</v>
      </c>
      <c r="N101" s="426"/>
    </row>
    <row r="102" spans="1:14" x14ac:dyDescent="0.35">
      <c r="A102" s="426" t="s">
        <v>107</v>
      </c>
      <c r="B102" s="426" t="s">
        <v>2127</v>
      </c>
      <c r="C102" s="426" t="s">
        <v>2128</v>
      </c>
      <c r="D102" s="426" t="s">
        <v>1728</v>
      </c>
      <c r="E102" s="426" t="s">
        <v>2129</v>
      </c>
      <c r="F102" s="439" t="s">
        <v>1724</v>
      </c>
      <c r="G102" s="439">
        <v>0</v>
      </c>
      <c r="H102" s="439" t="s">
        <v>2130</v>
      </c>
      <c r="I102" s="426" t="s">
        <v>2131</v>
      </c>
      <c r="J102" s="426" t="s">
        <v>307</v>
      </c>
      <c r="K102" s="427"/>
      <c r="L102" s="427" t="s">
        <v>1817</v>
      </c>
      <c r="M102" s="426" t="s">
        <v>1727</v>
      </c>
      <c r="N102" s="426"/>
    </row>
    <row r="103" spans="1:14" x14ac:dyDescent="0.35">
      <c r="A103" s="426" t="s">
        <v>107</v>
      </c>
      <c r="B103" s="426" t="s">
        <v>724</v>
      </c>
      <c r="C103" s="426" t="s">
        <v>723</v>
      </c>
      <c r="D103" s="426" t="s">
        <v>1728</v>
      </c>
      <c r="E103" s="426" t="s">
        <v>2132</v>
      </c>
      <c r="F103" s="439" t="s">
        <v>1724</v>
      </c>
      <c r="G103" s="439">
        <v>0</v>
      </c>
      <c r="H103" s="439" t="s">
        <v>2133</v>
      </c>
      <c r="I103" s="426" t="s">
        <v>2134</v>
      </c>
      <c r="J103" s="426" t="s">
        <v>307</v>
      </c>
      <c r="K103" s="427"/>
      <c r="L103" s="427" t="s">
        <v>1817</v>
      </c>
      <c r="M103" s="426" t="s">
        <v>1727</v>
      </c>
      <c r="N103" s="426"/>
    </row>
    <row r="104" spans="1:14" x14ac:dyDescent="0.35">
      <c r="A104" s="426" t="s">
        <v>107</v>
      </c>
      <c r="B104" s="426" t="s">
        <v>2135</v>
      </c>
      <c r="C104" s="426" t="s">
        <v>2136</v>
      </c>
      <c r="D104" s="426" t="s">
        <v>1728</v>
      </c>
      <c r="E104" s="426" t="s">
        <v>2137</v>
      </c>
      <c r="F104" s="439" t="s">
        <v>1795</v>
      </c>
      <c r="G104" s="439">
        <v>0</v>
      </c>
      <c r="H104" s="439" t="s">
        <v>2138</v>
      </c>
      <c r="I104" s="426" t="s">
        <v>2139</v>
      </c>
      <c r="J104" s="426" t="s">
        <v>307</v>
      </c>
      <c r="K104" s="427"/>
      <c r="L104" s="427" t="s">
        <v>1817</v>
      </c>
      <c r="M104" s="426" t="s">
        <v>1727</v>
      </c>
      <c r="N104" s="426"/>
    </row>
    <row r="105" spans="1:14" x14ac:dyDescent="0.35">
      <c r="A105" s="426" t="s">
        <v>107</v>
      </c>
      <c r="B105" s="426" t="s">
        <v>2140</v>
      </c>
      <c r="C105" s="426" t="s">
        <v>2141</v>
      </c>
      <c r="D105" s="426" t="s">
        <v>1728</v>
      </c>
      <c r="E105" s="426" t="s">
        <v>2142</v>
      </c>
      <c r="F105" s="439" t="s">
        <v>2143</v>
      </c>
      <c r="G105" s="439" t="s">
        <v>1833</v>
      </c>
      <c r="H105" s="439">
        <v>0</v>
      </c>
      <c r="I105" s="426" t="s">
        <v>2144</v>
      </c>
      <c r="J105" s="426" t="s">
        <v>307</v>
      </c>
      <c r="K105" s="427"/>
      <c r="L105" s="427" t="s">
        <v>2145</v>
      </c>
      <c r="M105" s="426" t="s">
        <v>1745</v>
      </c>
      <c r="N105" s="426"/>
    </row>
    <row r="106" spans="1:14" x14ac:dyDescent="0.35">
      <c r="A106" s="430" t="s">
        <v>107</v>
      </c>
      <c r="B106" s="430" t="s">
        <v>730</v>
      </c>
      <c r="C106" s="430" t="s">
        <v>204</v>
      </c>
      <c r="D106" s="430" t="s">
        <v>1728</v>
      </c>
      <c r="E106" s="430" t="s">
        <v>729</v>
      </c>
      <c r="F106" s="432" t="s">
        <v>2146</v>
      </c>
      <c r="G106" s="432"/>
      <c r="H106" s="432" t="s">
        <v>2147</v>
      </c>
      <c r="I106" s="430" t="s">
        <v>2148</v>
      </c>
      <c r="J106" s="430" t="s">
        <v>307</v>
      </c>
      <c r="K106" s="431"/>
      <c r="L106" s="431" t="s">
        <v>2149</v>
      </c>
      <c r="M106" s="430" t="s">
        <v>1727</v>
      </c>
      <c r="N106" s="430"/>
    </row>
    <row r="107" spans="1:14" x14ac:dyDescent="0.35">
      <c r="A107" s="426" t="s">
        <v>107</v>
      </c>
      <c r="B107" s="426" t="s">
        <v>719</v>
      </c>
      <c r="C107" s="426" t="s">
        <v>717</v>
      </c>
      <c r="D107" s="426" t="s">
        <v>1728</v>
      </c>
      <c r="E107" s="426" t="s">
        <v>718</v>
      </c>
      <c r="F107" s="439" t="s">
        <v>2143</v>
      </c>
      <c r="G107" s="439" t="s">
        <v>1833</v>
      </c>
      <c r="H107" s="439" t="s">
        <v>1896</v>
      </c>
      <c r="I107" s="426" t="s">
        <v>2150</v>
      </c>
      <c r="J107" s="426" t="s">
        <v>307</v>
      </c>
      <c r="K107" s="427"/>
      <c r="L107" s="427" t="s">
        <v>2145</v>
      </c>
      <c r="M107" s="426" t="s">
        <v>1745</v>
      </c>
      <c r="N107" s="426"/>
    </row>
    <row r="108" spans="1:14" x14ac:dyDescent="0.35">
      <c r="A108" s="426" t="s">
        <v>107</v>
      </c>
      <c r="B108" s="426" t="s">
        <v>728</v>
      </c>
      <c r="C108" s="426" t="s">
        <v>209</v>
      </c>
      <c r="D108" s="426" t="s">
        <v>1728</v>
      </c>
      <c r="E108" s="426" t="s">
        <v>727</v>
      </c>
      <c r="F108" s="439" t="s">
        <v>2143</v>
      </c>
      <c r="G108" s="439" t="s">
        <v>1781</v>
      </c>
      <c r="H108" s="439" t="s">
        <v>2133</v>
      </c>
      <c r="I108" s="426" t="s">
        <v>2151</v>
      </c>
      <c r="J108" s="426" t="s">
        <v>307</v>
      </c>
      <c r="K108" s="427"/>
      <c r="L108" s="427" t="s">
        <v>2152</v>
      </c>
      <c r="M108" s="426" t="s">
        <v>1727</v>
      </c>
      <c r="N108" s="426"/>
    </row>
    <row r="109" spans="1:14" x14ac:dyDescent="0.35">
      <c r="A109" s="426" t="s">
        <v>107</v>
      </c>
      <c r="B109" s="426" t="s">
        <v>2153</v>
      </c>
      <c r="C109" s="426" t="s">
        <v>2154</v>
      </c>
      <c r="D109" s="426" t="s">
        <v>1728</v>
      </c>
      <c r="E109" s="426" t="s">
        <v>2155</v>
      </c>
      <c r="F109" s="439" t="s">
        <v>1795</v>
      </c>
      <c r="G109" s="439">
        <v>0</v>
      </c>
      <c r="H109" s="439">
        <v>0</v>
      </c>
      <c r="I109" s="426" t="s">
        <v>2156</v>
      </c>
      <c r="J109" s="426" t="s">
        <v>307</v>
      </c>
      <c r="K109" s="427"/>
      <c r="L109" s="427" t="s">
        <v>2157</v>
      </c>
      <c r="M109" s="426" t="s">
        <v>1727</v>
      </c>
      <c r="N109" s="426"/>
    </row>
    <row r="110" spans="1:14" x14ac:dyDescent="0.35">
      <c r="A110" s="430" t="s">
        <v>107</v>
      </c>
      <c r="B110" s="430" t="s">
        <v>2158</v>
      </c>
      <c r="C110" s="430" t="s">
        <v>2159</v>
      </c>
      <c r="D110" s="430" t="s">
        <v>2117</v>
      </c>
      <c r="E110" s="430" t="s">
        <v>2160</v>
      </c>
      <c r="F110" s="432" t="s">
        <v>1724</v>
      </c>
      <c r="G110" s="432">
        <v>0</v>
      </c>
      <c r="H110" s="432">
        <v>0</v>
      </c>
      <c r="I110" s="430" t="s">
        <v>1725</v>
      </c>
      <c r="J110" s="430" t="s">
        <v>307</v>
      </c>
      <c r="K110" s="431"/>
      <c r="L110" s="431" t="s">
        <v>2161</v>
      </c>
      <c r="M110" s="430" t="s">
        <v>1727</v>
      </c>
      <c r="N110" s="430"/>
    </row>
    <row r="111" spans="1:14" x14ac:dyDescent="0.35">
      <c r="A111" s="426" t="s">
        <v>107</v>
      </c>
      <c r="B111" s="426" t="s">
        <v>2162</v>
      </c>
      <c r="C111" s="426" t="s">
        <v>2163</v>
      </c>
      <c r="D111" s="426" t="s">
        <v>1728</v>
      </c>
      <c r="E111" s="426" t="s">
        <v>2164</v>
      </c>
      <c r="F111" s="439" t="s">
        <v>1724</v>
      </c>
      <c r="G111" s="439">
        <v>0</v>
      </c>
      <c r="H111" s="439" t="s">
        <v>2165</v>
      </c>
      <c r="I111" s="426" t="s">
        <v>1725</v>
      </c>
      <c r="J111" s="426" t="s">
        <v>307</v>
      </c>
      <c r="K111" s="427"/>
      <c r="L111" s="427" t="s">
        <v>1817</v>
      </c>
      <c r="M111" s="426" t="s">
        <v>1727</v>
      </c>
      <c r="N111" s="426"/>
    </row>
    <row r="112" spans="1:14" x14ac:dyDescent="0.35">
      <c r="A112" s="426" t="s">
        <v>107</v>
      </c>
      <c r="B112" s="426" t="s">
        <v>2166</v>
      </c>
      <c r="C112" s="426" t="s">
        <v>2167</v>
      </c>
      <c r="D112" s="426" t="s">
        <v>1728</v>
      </c>
      <c r="E112" s="426" t="s">
        <v>2168</v>
      </c>
      <c r="F112" s="439" t="s">
        <v>1724</v>
      </c>
      <c r="G112" s="439">
        <v>0</v>
      </c>
      <c r="H112" s="439">
        <v>0</v>
      </c>
      <c r="I112" s="426" t="s">
        <v>2169</v>
      </c>
      <c r="J112" s="426" t="s">
        <v>307</v>
      </c>
      <c r="K112" s="427"/>
      <c r="L112" s="427" t="s">
        <v>2170</v>
      </c>
      <c r="M112" s="426" t="s">
        <v>1727</v>
      </c>
      <c r="N112" s="426"/>
    </row>
    <row r="113" spans="1:14" x14ac:dyDescent="0.35">
      <c r="A113" s="430" t="s">
        <v>120</v>
      </c>
      <c r="B113" s="430" t="s">
        <v>738</v>
      </c>
      <c r="C113" s="430" t="s">
        <v>737</v>
      </c>
      <c r="D113" s="430" t="s">
        <v>1728</v>
      </c>
      <c r="E113" s="430" t="s">
        <v>2171</v>
      </c>
      <c r="F113" s="432" t="s">
        <v>1991</v>
      </c>
      <c r="G113" s="432" t="s">
        <v>1852</v>
      </c>
      <c r="H113" s="432" t="s">
        <v>2172</v>
      </c>
      <c r="I113" s="430" t="s">
        <v>2173</v>
      </c>
      <c r="J113" s="430" t="s">
        <v>307</v>
      </c>
      <c r="K113" s="431"/>
      <c r="L113" s="431" t="s">
        <v>2174</v>
      </c>
      <c r="M113" s="430" t="s">
        <v>1745</v>
      </c>
      <c r="N113" s="430"/>
    </row>
    <row r="114" spans="1:14" x14ac:dyDescent="0.35">
      <c r="A114" s="426" t="s">
        <v>120</v>
      </c>
      <c r="B114" s="426" t="s">
        <v>732</v>
      </c>
      <c r="C114" s="426" t="s">
        <v>731</v>
      </c>
      <c r="D114" s="426" t="s">
        <v>1728</v>
      </c>
      <c r="E114" s="426" t="s">
        <v>2175</v>
      </c>
      <c r="F114" s="439" t="s">
        <v>1822</v>
      </c>
      <c r="G114" s="439">
        <v>0</v>
      </c>
      <c r="H114" s="439" t="s">
        <v>2176</v>
      </c>
      <c r="I114" s="426" t="s">
        <v>2177</v>
      </c>
      <c r="J114" s="426" t="s">
        <v>307</v>
      </c>
      <c r="K114" s="427"/>
      <c r="L114" s="427" t="s">
        <v>2157</v>
      </c>
      <c r="M114" s="426" t="s">
        <v>1727</v>
      </c>
      <c r="N114" s="426"/>
    </row>
    <row r="115" spans="1:14" x14ac:dyDescent="0.35">
      <c r="A115" s="426" t="s">
        <v>120</v>
      </c>
      <c r="B115" s="426" t="s">
        <v>2178</v>
      </c>
      <c r="C115" s="426" t="s">
        <v>2179</v>
      </c>
      <c r="D115" s="426" t="s">
        <v>1728</v>
      </c>
      <c r="E115" s="426" t="s">
        <v>2180</v>
      </c>
      <c r="F115" s="439" t="s">
        <v>1724</v>
      </c>
      <c r="G115" s="439">
        <v>0</v>
      </c>
      <c r="H115" s="439">
        <v>0</v>
      </c>
      <c r="I115" s="426" t="s">
        <v>2181</v>
      </c>
      <c r="J115" s="426" t="s">
        <v>307</v>
      </c>
      <c r="K115" s="427"/>
      <c r="L115" s="427" t="s">
        <v>1739</v>
      </c>
      <c r="M115" s="426" t="s">
        <v>1727</v>
      </c>
      <c r="N115" s="426"/>
    </row>
    <row r="116" spans="1:14" x14ac:dyDescent="0.35">
      <c r="A116" s="426" t="s">
        <v>120</v>
      </c>
      <c r="B116" s="426" t="s">
        <v>2182</v>
      </c>
      <c r="C116" s="426" t="s">
        <v>2183</v>
      </c>
      <c r="D116" s="426" t="s">
        <v>1728</v>
      </c>
      <c r="E116" s="426" t="s">
        <v>2184</v>
      </c>
      <c r="F116" s="439" t="s">
        <v>1724</v>
      </c>
      <c r="G116" s="439">
        <v>0</v>
      </c>
      <c r="H116" s="439">
        <v>0</v>
      </c>
      <c r="I116" s="426" t="s">
        <v>2150</v>
      </c>
      <c r="J116" s="426" t="s">
        <v>307</v>
      </c>
      <c r="K116" s="427"/>
      <c r="L116" s="427" t="s">
        <v>1817</v>
      </c>
      <c r="M116" s="426" t="s">
        <v>1727</v>
      </c>
      <c r="N116" s="426"/>
    </row>
    <row r="117" spans="1:14" x14ac:dyDescent="0.35">
      <c r="A117" s="430" t="s">
        <v>120</v>
      </c>
      <c r="B117" s="430" t="s">
        <v>2185</v>
      </c>
      <c r="C117" s="430" t="s">
        <v>2186</v>
      </c>
      <c r="D117" s="430" t="s">
        <v>1728</v>
      </c>
      <c r="E117" s="430" t="s">
        <v>2187</v>
      </c>
      <c r="F117" s="432" t="s">
        <v>1724</v>
      </c>
      <c r="G117" s="432" t="s">
        <v>1999</v>
      </c>
      <c r="H117" s="432" t="s">
        <v>2188</v>
      </c>
      <c r="I117" s="430" t="s">
        <v>2189</v>
      </c>
      <c r="J117" s="430" t="s">
        <v>307</v>
      </c>
      <c r="K117" s="431"/>
      <c r="L117" s="431" t="s">
        <v>2190</v>
      </c>
      <c r="M117" s="430" t="s">
        <v>1727</v>
      </c>
      <c r="N117" s="430"/>
    </row>
    <row r="118" spans="1:14" x14ac:dyDescent="0.35">
      <c r="A118" s="430" t="s">
        <v>120</v>
      </c>
      <c r="B118" s="430" t="s">
        <v>2191</v>
      </c>
      <c r="C118" s="430"/>
      <c r="D118" s="430" t="s">
        <v>2076</v>
      </c>
      <c r="E118" s="430" t="s">
        <v>2192</v>
      </c>
      <c r="F118" s="432" t="s">
        <v>1724</v>
      </c>
      <c r="G118" s="432">
        <v>0</v>
      </c>
      <c r="H118" s="432" t="s">
        <v>2193</v>
      </c>
      <c r="I118" s="430" t="s">
        <v>1725</v>
      </c>
      <c r="J118" s="430" t="s">
        <v>307</v>
      </c>
      <c r="K118" s="431"/>
      <c r="L118" s="431" t="s">
        <v>1739</v>
      </c>
      <c r="M118" s="430" t="s">
        <v>1727</v>
      </c>
      <c r="N118" s="430"/>
    </row>
    <row r="119" spans="1:14" x14ac:dyDescent="0.35">
      <c r="A119" s="430" t="s">
        <v>120</v>
      </c>
      <c r="B119" s="430" t="s">
        <v>2194</v>
      </c>
      <c r="C119" s="430"/>
      <c r="D119" s="430" t="s">
        <v>2076</v>
      </c>
      <c r="E119" s="430" t="s">
        <v>2195</v>
      </c>
      <c r="F119" s="432" t="s">
        <v>1724</v>
      </c>
      <c r="G119" s="432">
        <v>0</v>
      </c>
      <c r="H119" s="432">
        <v>0</v>
      </c>
      <c r="I119" s="430" t="s">
        <v>1725</v>
      </c>
      <c r="J119" s="430" t="s">
        <v>307</v>
      </c>
      <c r="K119" s="431"/>
      <c r="L119" s="431" t="s">
        <v>1817</v>
      </c>
      <c r="M119" s="430" t="s">
        <v>1727</v>
      </c>
      <c r="N119" s="430"/>
    </row>
    <row r="120" spans="1:14" x14ac:dyDescent="0.35">
      <c r="A120" s="426" t="s">
        <v>120</v>
      </c>
      <c r="B120" s="426" t="s">
        <v>2196</v>
      </c>
      <c r="C120" s="426" t="s">
        <v>2197</v>
      </c>
      <c r="D120" s="426" t="s">
        <v>1728</v>
      </c>
      <c r="E120" s="426" t="s">
        <v>2198</v>
      </c>
      <c r="F120" s="439" t="s">
        <v>1724</v>
      </c>
      <c r="G120" s="439">
        <v>0</v>
      </c>
      <c r="H120" s="439" t="s">
        <v>2199</v>
      </c>
      <c r="I120" s="426" t="s">
        <v>2200</v>
      </c>
      <c r="J120" s="426" t="s">
        <v>307</v>
      </c>
      <c r="K120" s="427"/>
      <c r="L120" s="427" t="s">
        <v>1817</v>
      </c>
      <c r="M120" s="426" t="s">
        <v>1727</v>
      </c>
      <c r="N120" s="426"/>
    </row>
    <row r="121" spans="1:14" x14ac:dyDescent="0.35">
      <c r="A121" s="426" t="s">
        <v>120</v>
      </c>
      <c r="B121" s="426" t="s">
        <v>734</v>
      </c>
      <c r="C121" s="426" t="s">
        <v>733</v>
      </c>
      <c r="D121" s="426" t="s">
        <v>1728</v>
      </c>
      <c r="E121" s="426" t="s">
        <v>2201</v>
      </c>
      <c r="F121" s="439" t="s">
        <v>1795</v>
      </c>
      <c r="G121" s="439">
        <v>0</v>
      </c>
      <c r="H121" s="439" t="s">
        <v>2202</v>
      </c>
      <c r="I121" s="426" t="s">
        <v>2203</v>
      </c>
      <c r="J121" s="426" t="s">
        <v>307</v>
      </c>
      <c r="K121" s="427"/>
      <c r="L121" s="427" t="s">
        <v>1817</v>
      </c>
      <c r="M121" s="426" t="s">
        <v>1727</v>
      </c>
      <c r="N121" s="426"/>
    </row>
    <row r="122" spans="1:14" x14ac:dyDescent="0.35">
      <c r="A122" s="426" t="s">
        <v>120</v>
      </c>
      <c r="B122" s="426" t="s">
        <v>2204</v>
      </c>
      <c r="C122" s="426" t="s">
        <v>2205</v>
      </c>
      <c r="D122" s="426" t="s">
        <v>1728</v>
      </c>
      <c r="E122" s="426" t="s">
        <v>2206</v>
      </c>
      <c r="F122" s="439" t="s">
        <v>1724</v>
      </c>
      <c r="G122" s="439">
        <v>0</v>
      </c>
      <c r="H122" s="439">
        <v>0</v>
      </c>
      <c r="I122" s="426" t="s">
        <v>2207</v>
      </c>
      <c r="J122" s="426" t="s">
        <v>307</v>
      </c>
      <c r="K122" s="427"/>
      <c r="L122" s="427" t="s">
        <v>1739</v>
      </c>
      <c r="M122" s="426" t="s">
        <v>1727</v>
      </c>
      <c r="N122" s="426"/>
    </row>
    <row r="123" spans="1:14" x14ac:dyDescent="0.35">
      <c r="A123" s="426" t="s">
        <v>120</v>
      </c>
      <c r="B123" s="426" t="s">
        <v>2208</v>
      </c>
      <c r="C123" s="426" t="s">
        <v>2209</v>
      </c>
      <c r="D123" s="426" t="s">
        <v>1728</v>
      </c>
      <c r="E123" s="426" t="s">
        <v>2210</v>
      </c>
      <c r="F123" s="439" t="s">
        <v>1724</v>
      </c>
      <c r="G123" s="439">
        <v>0</v>
      </c>
      <c r="H123" s="439">
        <v>0</v>
      </c>
      <c r="I123" s="426" t="s">
        <v>2211</v>
      </c>
      <c r="J123" s="426" t="s">
        <v>307</v>
      </c>
      <c r="K123" s="427"/>
      <c r="L123" s="427" t="s">
        <v>1739</v>
      </c>
      <c r="M123" s="426" t="s">
        <v>1727</v>
      </c>
      <c r="N123" s="426"/>
    </row>
    <row r="124" spans="1:14" x14ac:dyDescent="0.35">
      <c r="A124" s="426" t="s">
        <v>120</v>
      </c>
      <c r="B124" s="426" t="s">
        <v>2212</v>
      </c>
      <c r="C124" s="426" t="s">
        <v>2213</v>
      </c>
      <c r="D124" s="426" t="s">
        <v>1728</v>
      </c>
      <c r="E124" s="426" t="s">
        <v>2214</v>
      </c>
      <c r="F124" s="439" t="s">
        <v>1724</v>
      </c>
      <c r="G124" s="439">
        <v>0</v>
      </c>
      <c r="H124" s="439">
        <v>0</v>
      </c>
      <c r="I124" s="426" t="s">
        <v>2215</v>
      </c>
      <c r="J124" s="426" t="s">
        <v>307</v>
      </c>
      <c r="K124" s="427"/>
      <c r="L124" s="427" t="s">
        <v>1817</v>
      </c>
      <c r="M124" s="426" t="s">
        <v>1727</v>
      </c>
      <c r="N124" s="426"/>
    </row>
    <row r="125" spans="1:14" ht="24" x14ac:dyDescent="0.35">
      <c r="A125" s="426" t="s">
        <v>120</v>
      </c>
      <c r="B125" s="426" t="s">
        <v>2216</v>
      </c>
      <c r="C125" s="426" t="s">
        <v>2217</v>
      </c>
      <c r="D125" s="426" t="s">
        <v>1728</v>
      </c>
      <c r="E125" s="426" t="s">
        <v>2218</v>
      </c>
      <c r="F125" s="439" t="s">
        <v>1781</v>
      </c>
      <c r="G125" s="439">
        <v>5</v>
      </c>
      <c r="H125" s="439" t="s">
        <v>2219</v>
      </c>
      <c r="I125" s="426" t="s">
        <v>2220</v>
      </c>
      <c r="J125" s="426" t="s">
        <v>2221</v>
      </c>
      <c r="K125" s="427" t="s">
        <v>2007</v>
      </c>
      <c r="L125" s="427" t="s">
        <v>2222</v>
      </c>
      <c r="M125" s="426" t="s">
        <v>1733</v>
      </c>
      <c r="N125" s="426" t="s">
        <v>2223</v>
      </c>
    </row>
    <row r="126" spans="1:14" x14ac:dyDescent="0.35">
      <c r="A126" s="426" t="s">
        <v>120</v>
      </c>
      <c r="B126" s="426" t="s">
        <v>2224</v>
      </c>
      <c r="C126" s="426" t="s">
        <v>2225</v>
      </c>
      <c r="D126" s="426" t="s">
        <v>1728</v>
      </c>
      <c r="E126" s="426" t="s">
        <v>2226</v>
      </c>
      <c r="F126" s="439" t="s">
        <v>1724</v>
      </c>
      <c r="G126" s="439">
        <v>0</v>
      </c>
      <c r="H126" s="439" t="s">
        <v>2227</v>
      </c>
      <c r="I126" s="426" t="s">
        <v>2228</v>
      </c>
      <c r="J126" s="426" t="s">
        <v>307</v>
      </c>
      <c r="K126" s="427"/>
      <c r="L126" s="427" t="s">
        <v>1739</v>
      </c>
      <c r="M126" s="426" t="s">
        <v>1727</v>
      </c>
      <c r="N126" s="426"/>
    </row>
    <row r="127" spans="1:14" x14ac:dyDescent="0.35">
      <c r="A127" s="426" t="s">
        <v>120</v>
      </c>
      <c r="B127" s="426" t="s">
        <v>2229</v>
      </c>
      <c r="C127" s="426" t="s">
        <v>2230</v>
      </c>
      <c r="D127" s="426" t="s">
        <v>1728</v>
      </c>
      <c r="E127" s="426" t="s">
        <v>2231</v>
      </c>
      <c r="F127" s="439" t="s">
        <v>1724</v>
      </c>
      <c r="G127" s="439">
        <v>0</v>
      </c>
      <c r="H127" s="439">
        <v>0</v>
      </c>
      <c r="I127" s="426" t="s">
        <v>2232</v>
      </c>
      <c r="J127" s="426" t="s">
        <v>307</v>
      </c>
      <c r="K127" s="427"/>
      <c r="L127" s="427" t="s">
        <v>2233</v>
      </c>
      <c r="M127" s="426" t="s">
        <v>1745</v>
      </c>
      <c r="N127" s="426" t="s">
        <v>2223</v>
      </c>
    </row>
    <row r="128" spans="1:14" x14ac:dyDescent="0.35">
      <c r="A128" s="430" t="s">
        <v>120</v>
      </c>
      <c r="B128" s="430" t="s">
        <v>2234</v>
      </c>
      <c r="C128" s="430"/>
      <c r="D128" s="430" t="s">
        <v>2076</v>
      </c>
      <c r="E128" s="430" t="s">
        <v>2235</v>
      </c>
      <c r="F128" s="432" t="s">
        <v>1795</v>
      </c>
      <c r="G128" s="432">
        <v>0</v>
      </c>
      <c r="H128" s="432">
        <v>0</v>
      </c>
      <c r="I128" s="430" t="s">
        <v>318</v>
      </c>
      <c r="J128" s="430" t="s">
        <v>307</v>
      </c>
      <c r="K128" s="431"/>
      <c r="L128" s="431" t="s">
        <v>2236</v>
      </c>
      <c r="M128" s="430" t="s">
        <v>1727</v>
      </c>
      <c r="N128" s="430"/>
    </row>
    <row r="129" spans="1:14" x14ac:dyDescent="0.35">
      <c r="A129" s="426" t="s">
        <v>120</v>
      </c>
      <c r="B129" s="426" t="s">
        <v>736</v>
      </c>
      <c r="C129" s="426" t="s">
        <v>735</v>
      </c>
      <c r="D129" s="426" t="s">
        <v>1728</v>
      </c>
      <c r="E129" s="426" t="s">
        <v>2237</v>
      </c>
      <c r="F129" s="439" t="s">
        <v>2238</v>
      </c>
      <c r="G129" s="439">
        <v>0</v>
      </c>
      <c r="H129" s="439" t="s">
        <v>2239</v>
      </c>
      <c r="I129" s="426" t="s">
        <v>2240</v>
      </c>
      <c r="J129" s="426" t="s">
        <v>307</v>
      </c>
      <c r="K129" s="427"/>
      <c r="L129" s="427" t="s">
        <v>2241</v>
      </c>
      <c r="M129" s="426" t="s">
        <v>1727</v>
      </c>
      <c r="N129" s="426"/>
    </row>
    <row r="130" spans="1:14" ht="24" x14ac:dyDescent="0.35">
      <c r="A130" s="430" t="s">
        <v>1113</v>
      </c>
      <c r="B130" s="430" t="s">
        <v>2242</v>
      </c>
      <c r="C130" s="430" t="s">
        <v>2243</v>
      </c>
      <c r="D130" s="430" t="s">
        <v>1728</v>
      </c>
      <c r="E130" s="430" t="s">
        <v>2244</v>
      </c>
      <c r="F130" s="432" t="s">
        <v>2245</v>
      </c>
      <c r="G130" s="432" t="s">
        <v>2246</v>
      </c>
      <c r="H130" s="432" t="s">
        <v>2247</v>
      </c>
      <c r="I130" s="430" t="s">
        <v>2248</v>
      </c>
      <c r="J130" s="430" t="s">
        <v>2249</v>
      </c>
      <c r="K130" s="431" t="s">
        <v>2250</v>
      </c>
      <c r="L130" s="431" t="s">
        <v>2251</v>
      </c>
      <c r="M130" s="430" t="s">
        <v>1733</v>
      </c>
      <c r="N130" s="430" t="s">
        <v>2252</v>
      </c>
    </row>
    <row r="131" spans="1:14" ht="24" x14ac:dyDescent="0.35">
      <c r="A131" s="430" t="s">
        <v>1113</v>
      </c>
      <c r="B131" s="430" t="s">
        <v>2253</v>
      </c>
      <c r="C131" s="430" t="s">
        <v>2254</v>
      </c>
      <c r="D131" s="430" t="s">
        <v>1728</v>
      </c>
      <c r="E131" s="430" t="s">
        <v>2255</v>
      </c>
      <c r="F131" s="432" t="s">
        <v>2256</v>
      </c>
      <c r="G131" s="432" t="s">
        <v>2257</v>
      </c>
      <c r="H131" s="432">
        <v>0</v>
      </c>
      <c r="I131" s="430" t="s">
        <v>2258</v>
      </c>
      <c r="J131" s="430" t="s">
        <v>2259</v>
      </c>
      <c r="K131" s="431" t="s">
        <v>2250</v>
      </c>
      <c r="L131" s="431" t="s">
        <v>2251</v>
      </c>
      <c r="M131" s="430" t="s">
        <v>1733</v>
      </c>
      <c r="N131" s="430" t="s">
        <v>2252</v>
      </c>
    </row>
    <row r="132" spans="1:14" x14ac:dyDescent="0.35">
      <c r="A132" s="430" t="s">
        <v>1113</v>
      </c>
      <c r="B132" s="430" t="s">
        <v>2260</v>
      </c>
      <c r="C132" s="430" t="s">
        <v>2261</v>
      </c>
      <c r="D132" s="430" t="s">
        <v>1830</v>
      </c>
      <c r="E132" s="430" t="s">
        <v>2262</v>
      </c>
      <c r="F132" s="432" t="s">
        <v>1724</v>
      </c>
      <c r="G132" s="432" t="s">
        <v>2263</v>
      </c>
      <c r="H132" s="432">
        <v>0</v>
      </c>
      <c r="I132" s="430" t="s">
        <v>1725</v>
      </c>
      <c r="J132" s="430" t="s">
        <v>307</v>
      </c>
      <c r="K132" s="431"/>
      <c r="L132" s="431" t="s">
        <v>2264</v>
      </c>
      <c r="M132" s="430" t="s">
        <v>1733</v>
      </c>
      <c r="N132" s="430" t="s">
        <v>2252</v>
      </c>
    </row>
    <row r="133" spans="1:14" x14ac:dyDescent="0.35">
      <c r="A133" s="430" t="s">
        <v>1113</v>
      </c>
      <c r="B133" s="430" t="s">
        <v>2265</v>
      </c>
      <c r="C133" s="430" t="s">
        <v>2266</v>
      </c>
      <c r="D133" s="430" t="s">
        <v>1728</v>
      </c>
      <c r="E133" s="430" t="s">
        <v>2267</v>
      </c>
      <c r="F133" s="432" t="s">
        <v>1724</v>
      </c>
      <c r="G133" s="432" t="s">
        <v>2048</v>
      </c>
      <c r="H133" s="432">
        <v>0</v>
      </c>
      <c r="I133" s="430" t="s">
        <v>2268</v>
      </c>
      <c r="J133" s="430" t="s">
        <v>307</v>
      </c>
      <c r="K133" s="431"/>
      <c r="L133" s="431" t="s">
        <v>1817</v>
      </c>
      <c r="M133" s="430" t="s">
        <v>1727</v>
      </c>
      <c r="N133" s="430"/>
    </row>
    <row r="134" spans="1:14" x14ac:dyDescent="0.35">
      <c r="A134" s="430" t="s">
        <v>1113</v>
      </c>
      <c r="B134" s="430" t="s">
        <v>2269</v>
      </c>
      <c r="C134" s="430" t="s">
        <v>2270</v>
      </c>
      <c r="D134" s="430" t="s">
        <v>1830</v>
      </c>
      <c r="E134" s="430" t="s">
        <v>2271</v>
      </c>
      <c r="F134" s="432" t="s">
        <v>2257</v>
      </c>
      <c r="G134" s="432" t="s">
        <v>2263</v>
      </c>
      <c r="H134" s="432" t="s">
        <v>2272</v>
      </c>
      <c r="I134" s="430" t="s">
        <v>1725</v>
      </c>
      <c r="J134" s="430" t="s">
        <v>307</v>
      </c>
      <c r="K134" s="431"/>
      <c r="L134" s="431" t="s">
        <v>2273</v>
      </c>
      <c r="M134" s="430" t="s">
        <v>1733</v>
      </c>
      <c r="N134" s="430" t="s">
        <v>2252</v>
      </c>
    </row>
    <row r="135" spans="1:14" ht="24" x14ac:dyDescent="0.35">
      <c r="A135" s="430" t="s">
        <v>1113</v>
      </c>
      <c r="B135" s="430" t="s">
        <v>2274</v>
      </c>
      <c r="C135" s="430" t="s">
        <v>2275</v>
      </c>
      <c r="D135" s="430" t="s">
        <v>1728</v>
      </c>
      <c r="E135" s="430" t="s">
        <v>2276</v>
      </c>
      <c r="F135" s="432" t="s">
        <v>2277</v>
      </c>
      <c r="G135" s="432" t="s">
        <v>2278</v>
      </c>
      <c r="H135" s="432" t="s">
        <v>2279</v>
      </c>
      <c r="I135" s="430" t="s">
        <v>2280</v>
      </c>
      <c r="J135" s="430" t="s">
        <v>2281</v>
      </c>
      <c r="K135" s="431" t="s">
        <v>2250</v>
      </c>
      <c r="L135" s="431" t="s">
        <v>2251</v>
      </c>
      <c r="M135" s="430" t="s">
        <v>1733</v>
      </c>
      <c r="N135" s="430" t="s">
        <v>2252</v>
      </c>
    </row>
    <row r="136" spans="1:14" x14ac:dyDescent="0.35">
      <c r="A136" s="430" t="s">
        <v>1113</v>
      </c>
      <c r="B136" s="430" t="s">
        <v>2282</v>
      </c>
      <c r="C136" s="430" t="s">
        <v>2283</v>
      </c>
      <c r="D136" s="430" t="s">
        <v>1728</v>
      </c>
      <c r="E136" s="430" t="s">
        <v>2284</v>
      </c>
      <c r="F136" s="432" t="s">
        <v>2285</v>
      </c>
      <c r="G136" s="432" t="s">
        <v>2263</v>
      </c>
      <c r="H136" s="432" t="s">
        <v>2286</v>
      </c>
      <c r="I136" s="430" t="s">
        <v>2287</v>
      </c>
      <c r="J136" s="430" t="s">
        <v>307</v>
      </c>
      <c r="K136" s="431"/>
      <c r="L136" s="431" t="s">
        <v>1732</v>
      </c>
      <c r="M136" s="430" t="s">
        <v>1733</v>
      </c>
      <c r="N136" s="430" t="s">
        <v>2252</v>
      </c>
    </row>
    <row r="137" spans="1:14" x14ac:dyDescent="0.35">
      <c r="A137" s="430" t="s">
        <v>1113</v>
      </c>
      <c r="B137" s="430" t="s">
        <v>2288</v>
      </c>
      <c r="C137" s="430" t="s">
        <v>2289</v>
      </c>
      <c r="D137" s="430" t="s">
        <v>2290</v>
      </c>
      <c r="E137" s="430" t="s">
        <v>2291</v>
      </c>
      <c r="F137" s="432" t="s">
        <v>1724</v>
      </c>
      <c r="G137" s="432">
        <v>0</v>
      </c>
      <c r="H137" s="432">
        <v>0</v>
      </c>
      <c r="I137" s="430" t="s">
        <v>1725</v>
      </c>
      <c r="J137" s="430" t="s">
        <v>307</v>
      </c>
      <c r="K137" s="431"/>
      <c r="L137" s="431" t="s">
        <v>2292</v>
      </c>
      <c r="M137" s="430" t="s">
        <v>1727</v>
      </c>
      <c r="N137" s="430"/>
    </row>
    <row r="138" spans="1:14" ht="24" x14ac:dyDescent="0.35">
      <c r="A138" s="430" t="s">
        <v>1113</v>
      </c>
      <c r="B138" s="430" t="s">
        <v>2293</v>
      </c>
      <c r="C138" s="430" t="s">
        <v>2294</v>
      </c>
      <c r="D138" s="430" t="s">
        <v>1728</v>
      </c>
      <c r="E138" s="430" t="s">
        <v>2295</v>
      </c>
      <c r="F138" s="432" t="s">
        <v>2257</v>
      </c>
      <c r="G138" s="432" t="s">
        <v>2296</v>
      </c>
      <c r="H138" s="432">
        <v>0</v>
      </c>
      <c r="I138" s="430" t="s">
        <v>2297</v>
      </c>
      <c r="J138" s="430" t="s">
        <v>2298</v>
      </c>
      <c r="K138" s="431" t="s">
        <v>2250</v>
      </c>
      <c r="L138" s="431" t="s">
        <v>2251</v>
      </c>
      <c r="M138" s="430" t="s">
        <v>1733</v>
      </c>
      <c r="N138" s="430" t="s">
        <v>2252</v>
      </c>
    </row>
    <row r="139" spans="1:14" ht="24" x14ac:dyDescent="0.35">
      <c r="A139" s="430" t="s">
        <v>1113</v>
      </c>
      <c r="B139" s="430" t="s">
        <v>2299</v>
      </c>
      <c r="C139" s="430" t="s">
        <v>2300</v>
      </c>
      <c r="D139" s="430" t="s">
        <v>1728</v>
      </c>
      <c r="E139" s="430" t="s">
        <v>2301</v>
      </c>
      <c r="F139" s="432" t="s">
        <v>2302</v>
      </c>
      <c r="G139" s="432" t="s">
        <v>2303</v>
      </c>
      <c r="H139" s="432">
        <v>0</v>
      </c>
      <c r="I139" s="430" t="s">
        <v>2304</v>
      </c>
      <c r="J139" s="430" t="s">
        <v>2305</v>
      </c>
      <c r="K139" s="431" t="s">
        <v>2250</v>
      </c>
      <c r="L139" s="431" t="s">
        <v>2251</v>
      </c>
      <c r="M139" s="430" t="s">
        <v>1733</v>
      </c>
      <c r="N139" s="430" t="s">
        <v>2252</v>
      </c>
    </row>
    <row r="140" spans="1:14" x14ac:dyDescent="0.35">
      <c r="A140" s="430" t="s">
        <v>1113</v>
      </c>
      <c r="B140" s="430" t="s">
        <v>2306</v>
      </c>
      <c r="C140" s="430" t="s">
        <v>2307</v>
      </c>
      <c r="D140" s="430" t="s">
        <v>1728</v>
      </c>
      <c r="E140" s="430" t="s">
        <v>2308</v>
      </c>
      <c r="F140" s="432" t="s">
        <v>1795</v>
      </c>
      <c r="G140" s="432">
        <v>0</v>
      </c>
      <c r="H140" s="432" t="s">
        <v>2309</v>
      </c>
      <c r="I140" s="430" t="s">
        <v>2310</v>
      </c>
      <c r="J140" s="430" t="s">
        <v>307</v>
      </c>
      <c r="K140" s="431"/>
      <c r="L140" s="431" t="s">
        <v>1755</v>
      </c>
      <c r="M140" s="430" t="s">
        <v>1727</v>
      </c>
      <c r="N140" s="430"/>
    </row>
    <row r="141" spans="1:14" x14ac:dyDescent="0.35">
      <c r="A141" s="430" t="s">
        <v>1113</v>
      </c>
      <c r="B141" s="430" t="s">
        <v>2311</v>
      </c>
      <c r="C141" s="430" t="s">
        <v>2312</v>
      </c>
      <c r="D141" s="430" t="s">
        <v>1728</v>
      </c>
      <c r="E141" s="430" t="s">
        <v>2313</v>
      </c>
      <c r="F141" s="432" t="s">
        <v>2257</v>
      </c>
      <c r="G141" s="432" t="s">
        <v>2263</v>
      </c>
      <c r="H141" s="432">
        <v>0</v>
      </c>
      <c r="I141" s="430" t="s">
        <v>1812</v>
      </c>
      <c r="J141" s="430" t="s">
        <v>307</v>
      </c>
      <c r="K141" s="431"/>
      <c r="L141" s="431" t="s">
        <v>2314</v>
      </c>
      <c r="M141" s="430" t="s">
        <v>1733</v>
      </c>
      <c r="N141" s="430" t="s">
        <v>2252</v>
      </c>
    </row>
    <row r="142" spans="1:14" x14ac:dyDescent="0.35">
      <c r="A142" s="430" t="s">
        <v>1113</v>
      </c>
      <c r="B142" s="430" t="s">
        <v>2315</v>
      </c>
      <c r="C142" s="430" t="s">
        <v>2316</v>
      </c>
      <c r="D142" s="430" t="s">
        <v>1728</v>
      </c>
      <c r="E142" s="430" t="s">
        <v>2317</v>
      </c>
      <c r="F142" s="432" t="s">
        <v>1724</v>
      </c>
      <c r="G142" s="432">
        <v>0</v>
      </c>
      <c r="H142" s="432">
        <v>0</v>
      </c>
      <c r="I142" s="430" t="s">
        <v>2318</v>
      </c>
      <c r="J142" s="430" t="s">
        <v>307</v>
      </c>
      <c r="K142" s="431"/>
      <c r="L142" s="431" t="s">
        <v>2319</v>
      </c>
      <c r="M142" s="430" t="s">
        <v>1727</v>
      </c>
      <c r="N142" s="430"/>
    </row>
    <row r="143" spans="1:14" x14ac:dyDescent="0.35">
      <c r="A143" s="430" t="s">
        <v>1113</v>
      </c>
      <c r="B143" s="430" t="s">
        <v>2320</v>
      </c>
      <c r="C143" s="430" t="s">
        <v>2321</v>
      </c>
      <c r="D143" s="430" t="s">
        <v>1728</v>
      </c>
      <c r="E143" s="430" t="s">
        <v>2322</v>
      </c>
      <c r="F143" s="432" t="s">
        <v>1737</v>
      </c>
      <c r="G143" s="432">
        <v>0</v>
      </c>
      <c r="H143" s="432">
        <v>0</v>
      </c>
      <c r="I143" s="430" t="s">
        <v>2323</v>
      </c>
      <c r="J143" s="430" t="s">
        <v>307</v>
      </c>
      <c r="K143" s="431"/>
      <c r="L143" s="431" t="s">
        <v>2054</v>
      </c>
      <c r="M143" s="430" t="s">
        <v>1727</v>
      </c>
      <c r="N143" s="430"/>
    </row>
    <row r="144" spans="1:14" x14ac:dyDescent="0.35">
      <c r="A144" s="430" t="s">
        <v>1113</v>
      </c>
      <c r="B144" s="430" t="s">
        <v>2324</v>
      </c>
      <c r="C144" s="430" t="s">
        <v>2325</v>
      </c>
      <c r="D144" s="430" t="s">
        <v>1728</v>
      </c>
      <c r="E144" s="430" t="s">
        <v>2326</v>
      </c>
      <c r="F144" s="432" t="s">
        <v>1985</v>
      </c>
      <c r="G144" s="432">
        <v>0</v>
      </c>
      <c r="H144" s="432" t="s">
        <v>2327</v>
      </c>
      <c r="I144" s="430" t="s">
        <v>2328</v>
      </c>
      <c r="J144" s="430" t="s">
        <v>307</v>
      </c>
      <c r="K144" s="431"/>
      <c r="L144" s="431" t="s">
        <v>2054</v>
      </c>
      <c r="M144" s="430" t="s">
        <v>1727</v>
      </c>
      <c r="N144" s="430"/>
    </row>
    <row r="145" spans="1:14" x14ac:dyDescent="0.35">
      <c r="A145" s="430" t="s">
        <v>1113</v>
      </c>
      <c r="B145" s="430" t="s">
        <v>2329</v>
      </c>
      <c r="C145" s="430" t="s">
        <v>2330</v>
      </c>
      <c r="D145" s="430" t="s">
        <v>1830</v>
      </c>
      <c r="E145" s="430" t="s">
        <v>2331</v>
      </c>
      <c r="F145" s="432" t="s">
        <v>1737</v>
      </c>
      <c r="G145" s="432">
        <v>0</v>
      </c>
      <c r="H145" s="432">
        <v>0</v>
      </c>
      <c r="I145" s="430" t="s">
        <v>1725</v>
      </c>
      <c r="J145" s="430" t="s">
        <v>307</v>
      </c>
      <c r="K145" s="431"/>
      <c r="L145" s="431" t="s">
        <v>2049</v>
      </c>
      <c r="M145" s="430" t="s">
        <v>1745</v>
      </c>
      <c r="N145" s="430" t="s">
        <v>2252</v>
      </c>
    </row>
    <row r="146" spans="1:14" x14ac:dyDescent="0.35">
      <c r="A146" s="430" t="s">
        <v>1113</v>
      </c>
      <c r="B146" s="430" t="s">
        <v>2332</v>
      </c>
      <c r="C146" s="430" t="s">
        <v>2333</v>
      </c>
      <c r="D146" s="430" t="s">
        <v>1830</v>
      </c>
      <c r="E146" s="430" t="s">
        <v>2334</v>
      </c>
      <c r="F146" s="432" t="s">
        <v>1737</v>
      </c>
      <c r="G146" s="432">
        <v>0</v>
      </c>
      <c r="H146" s="432">
        <v>0</v>
      </c>
      <c r="I146" s="430" t="s">
        <v>1725</v>
      </c>
      <c r="J146" s="430" t="s">
        <v>307</v>
      </c>
      <c r="K146" s="431"/>
      <c r="L146" s="431" t="s">
        <v>2049</v>
      </c>
      <c r="M146" s="430" t="s">
        <v>1745</v>
      </c>
      <c r="N146" s="430" t="s">
        <v>2252</v>
      </c>
    </row>
    <row r="147" spans="1:14" x14ac:dyDescent="0.35">
      <c r="A147" s="430" t="s">
        <v>1113</v>
      </c>
      <c r="B147" s="430" t="s">
        <v>2335</v>
      </c>
      <c r="C147" s="430" t="s">
        <v>2336</v>
      </c>
      <c r="D147" s="430" t="s">
        <v>1728</v>
      </c>
      <c r="E147" s="430" t="s">
        <v>2337</v>
      </c>
      <c r="F147" s="432" t="s">
        <v>1737</v>
      </c>
      <c r="G147" s="432">
        <v>0</v>
      </c>
      <c r="H147" s="432">
        <v>0</v>
      </c>
      <c r="I147" s="430" t="s">
        <v>2338</v>
      </c>
      <c r="J147" s="430" t="s">
        <v>307</v>
      </c>
      <c r="K147" s="431"/>
      <c r="L147" s="431" t="s">
        <v>2054</v>
      </c>
      <c r="M147" s="430" t="s">
        <v>1727</v>
      </c>
      <c r="N147" s="430"/>
    </row>
    <row r="148" spans="1:14" x14ac:dyDescent="0.35">
      <c r="A148" s="430" t="s">
        <v>1113</v>
      </c>
      <c r="B148" s="430" t="s">
        <v>2339</v>
      </c>
      <c r="C148" s="430" t="s">
        <v>2340</v>
      </c>
      <c r="D148" s="430" t="s">
        <v>1820</v>
      </c>
      <c r="E148" s="430" t="s">
        <v>2341</v>
      </c>
      <c r="F148" s="432" t="s">
        <v>1781</v>
      </c>
      <c r="G148" s="432">
        <v>0</v>
      </c>
      <c r="H148" s="432">
        <v>0</v>
      </c>
      <c r="I148" s="430" t="s">
        <v>1725</v>
      </c>
      <c r="J148" s="430" t="s">
        <v>307</v>
      </c>
      <c r="K148" s="431"/>
      <c r="L148" s="431" t="s">
        <v>2049</v>
      </c>
      <c r="M148" s="430" t="s">
        <v>1733</v>
      </c>
      <c r="N148" s="430" t="s">
        <v>2252</v>
      </c>
    </row>
    <row r="149" spans="1:14" ht="24" x14ac:dyDescent="0.35">
      <c r="A149" s="430" t="s">
        <v>1113</v>
      </c>
      <c r="B149" s="430" t="s">
        <v>2342</v>
      </c>
      <c r="C149" s="430" t="s">
        <v>2343</v>
      </c>
      <c r="D149" s="430" t="s">
        <v>1728</v>
      </c>
      <c r="E149" s="430" t="s">
        <v>2344</v>
      </c>
      <c r="F149" s="432" t="s">
        <v>2285</v>
      </c>
      <c r="G149" s="432" t="s">
        <v>1967</v>
      </c>
      <c r="H149" s="432">
        <v>0</v>
      </c>
      <c r="I149" s="430" t="s">
        <v>2345</v>
      </c>
      <c r="J149" s="432" t="s">
        <v>2346</v>
      </c>
      <c r="K149" s="431" t="s">
        <v>2347</v>
      </c>
      <c r="L149" s="431" t="s">
        <v>2348</v>
      </c>
      <c r="M149" s="430" t="s">
        <v>1733</v>
      </c>
      <c r="N149" s="430" t="s">
        <v>2252</v>
      </c>
    </row>
    <row r="150" spans="1:14" ht="24" x14ac:dyDescent="0.35">
      <c r="A150" s="430" t="s">
        <v>1113</v>
      </c>
      <c r="B150" s="430" t="s">
        <v>2349</v>
      </c>
      <c r="C150" s="430" t="s">
        <v>2350</v>
      </c>
      <c r="D150" s="430" t="s">
        <v>1728</v>
      </c>
      <c r="E150" s="430" t="s">
        <v>2351</v>
      </c>
      <c r="F150" s="432" t="s">
        <v>2257</v>
      </c>
      <c r="G150" s="432" t="s">
        <v>2296</v>
      </c>
      <c r="H150" s="432">
        <v>0</v>
      </c>
      <c r="I150" s="430" t="s">
        <v>2352</v>
      </c>
      <c r="J150" s="430" t="s">
        <v>2353</v>
      </c>
      <c r="K150" s="431" t="s">
        <v>2347</v>
      </c>
      <c r="L150" s="431" t="s">
        <v>2354</v>
      </c>
      <c r="M150" s="430" t="s">
        <v>1733</v>
      </c>
      <c r="N150" s="430" t="s">
        <v>2252</v>
      </c>
    </row>
    <row r="151" spans="1:14" x14ac:dyDescent="0.35">
      <c r="A151" s="430" t="s">
        <v>1113</v>
      </c>
      <c r="B151" s="430" t="s">
        <v>2355</v>
      </c>
      <c r="C151" s="430" t="s">
        <v>2356</v>
      </c>
      <c r="D151" s="430" t="s">
        <v>1728</v>
      </c>
      <c r="E151" s="430" t="s">
        <v>2357</v>
      </c>
      <c r="F151" s="432" t="s">
        <v>2358</v>
      </c>
      <c r="G151" s="432" t="s">
        <v>2359</v>
      </c>
      <c r="H151" s="432" t="s">
        <v>2360</v>
      </c>
      <c r="I151" s="430" t="s">
        <v>2361</v>
      </c>
      <c r="J151" s="430" t="s">
        <v>307</v>
      </c>
      <c r="K151" s="431"/>
      <c r="L151" s="431" t="s">
        <v>1732</v>
      </c>
      <c r="M151" s="430" t="s">
        <v>1745</v>
      </c>
      <c r="N151" s="430" t="s">
        <v>2252</v>
      </c>
    </row>
    <row r="152" spans="1:14" x14ac:dyDescent="0.35">
      <c r="A152" s="430" t="s">
        <v>1113</v>
      </c>
      <c r="B152" s="430" t="s">
        <v>2362</v>
      </c>
      <c r="C152" s="430" t="s">
        <v>2363</v>
      </c>
      <c r="D152" s="430" t="s">
        <v>1728</v>
      </c>
      <c r="E152" s="430" t="s">
        <v>2364</v>
      </c>
      <c r="F152" s="432" t="s">
        <v>1874</v>
      </c>
      <c r="G152" s="432">
        <v>0</v>
      </c>
      <c r="H152" s="432">
        <v>0</v>
      </c>
      <c r="I152" s="430" t="s">
        <v>2001</v>
      </c>
      <c r="J152" s="430" t="s">
        <v>307</v>
      </c>
      <c r="K152" s="431"/>
      <c r="L152" s="431" t="s">
        <v>2054</v>
      </c>
      <c r="M152" s="430" t="s">
        <v>1727</v>
      </c>
      <c r="N152" s="430"/>
    </row>
    <row r="153" spans="1:14" x14ac:dyDescent="0.35">
      <c r="A153" s="430" t="s">
        <v>1113</v>
      </c>
      <c r="B153" s="430" t="s">
        <v>2365</v>
      </c>
      <c r="C153" s="430" t="s">
        <v>2366</v>
      </c>
      <c r="D153" s="430" t="s">
        <v>1820</v>
      </c>
      <c r="E153" s="430" t="s">
        <v>2367</v>
      </c>
      <c r="F153" s="432" t="s">
        <v>2285</v>
      </c>
      <c r="G153" s="432">
        <v>0</v>
      </c>
      <c r="H153" s="432">
        <v>0</v>
      </c>
      <c r="I153" s="430" t="s">
        <v>1725</v>
      </c>
      <c r="J153" s="430" t="s">
        <v>307</v>
      </c>
      <c r="K153" s="431"/>
      <c r="L153" s="431" t="s">
        <v>2049</v>
      </c>
      <c r="M153" s="430" t="s">
        <v>1733</v>
      </c>
      <c r="N153" s="430" t="s">
        <v>2252</v>
      </c>
    </row>
    <row r="154" spans="1:14" x14ac:dyDescent="0.35">
      <c r="A154" s="430" t="s">
        <v>1113</v>
      </c>
      <c r="B154" s="430" t="s">
        <v>2368</v>
      </c>
      <c r="C154" s="430" t="s">
        <v>2369</v>
      </c>
      <c r="D154" s="430" t="s">
        <v>1728</v>
      </c>
      <c r="E154" s="430" t="s">
        <v>2370</v>
      </c>
      <c r="F154" s="432" t="s">
        <v>1985</v>
      </c>
      <c r="G154" s="432">
        <v>0</v>
      </c>
      <c r="H154" s="432">
        <v>0</v>
      </c>
      <c r="I154" s="430" t="s">
        <v>2371</v>
      </c>
      <c r="J154" s="430" t="s">
        <v>307</v>
      </c>
      <c r="K154" s="431"/>
      <c r="L154" s="431" t="s">
        <v>2054</v>
      </c>
      <c r="M154" s="430" t="s">
        <v>1727</v>
      </c>
      <c r="N154" s="430"/>
    </row>
    <row r="155" spans="1:14" x14ac:dyDescent="0.35">
      <c r="A155" s="430" t="s">
        <v>1113</v>
      </c>
      <c r="B155" s="430" t="s">
        <v>2372</v>
      </c>
      <c r="C155" s="430" t="s">
        <v>2373</v>
      </c>
      <c r="D155" s="430" t="s">
        <v>1728</v>
      </c>
      <c r="E155" s="430" t="s">
        <v>2374</v>
      </c>
      <c r="F155" s="432" t="s">
        <v>1781</v>
      </c>
      <c r="G155" s="432">
        <v>0</v>
      </c>
      <c r="H155" s="432">
        <v>0</v>
      </c>
      <c r="I155" s="430" t="s">
        <v>2375</v>
      </c>
      <c r="J155" s="430" t="s">
        <v>307</v>
      </c>
      <c r="K155" s="431"/>
      <c r="L155" s="431" t="s">
        <v>2157</v>
      </c>
      <c r="M155" s="430" t="s">
        <v>1727</v>
      </c>
      <c r="N155" s="430"/>
    </row>
    <row r="156" spans="1:14" x14ac:dyDescent="0.35">
      <c r="A156" s="430" t="s">
        <v>1113</v>
      </c>
      <c r="B156" s="430" t="s">
        <v>2376</v>
      </c>
      <c r="C156" s="430" t="s">
        <v>2377</v>
      </c>
      <c r="D156" s="430" t="s">
        <v>2378</v>
      </c>
      <c r="E156" s="430" t="s">
        <v>2379</v>
      </c>
      <c r="F156" s="432" t="s">
        <v>1737</v>
      </c>
      <c r="G156" s="432">
        <v>0</v>
      </c>
      <c r="H156" s="432" t="s">
        <v>2380</v>
      </c>
      <c r="I156" s="430" t="s">
        <v>1725</v>
      </c>
      <c r="J156" s="430" t="s">
        <v>307</v>
      </c>
      <c r="K156" s="431"/>
      <c r="L156" s="431" t="s">
        <v>2381</v>
      </c>
      <c r="M156" s="430" t="s">
        <v>1727</v>
      </c>
      <c r="N156" s="430"/>
    </row>
    <row r="157" spans="1:14" x14ac:dyDescent="0.35">
      <c r="A157" s="430" t="s">
        <v>1113</v>
      </c>
      <c r="B157" s="430" t="s">
        <v>2382</v>
      </c>
      <c r="C157" s="430" t="s">
        <v>2383</v>
      </c>
      <c r="D157" s="430" t="s">
        <v>2062</v>
      </c>
      <c r="E157" s="430" t="s">
        <v>2384</v>
      </c>
      <c r="F157" s="432" t="s">
        <v>1737</v>
      </c>
      <c r="G157" s="432">
        <v>0</v>
      </c>
      <c r="H157" s="432">
        <v>0</v>
      </c>
      <c r="I157" s="430" t="s">
        <v>1725</v>
      </c>
      <c r="J157" s="430" t="s">
        <v>307</v>
      </c>
      <c r="K157" s="431"/>
      <c r="L157" s="431" t="s">
        <v>2161</v>
      </c>
      <c r="M157" s="430" t="s">
        <v>1727</v>
      </c>
      <c r="N157" s="430"/>
    </row>
    <row r="158" spans="1:14" x14ac:dyDescent="0.35">
      <c r="A158" s="430" t="s">
        <v>1113</v>
      </c>
      <c r="B158" s="430" t="s">
        <v>2385</v>
      </c>
      <c r="C158" s="430" t="s">
        <v>2386</v>
      </c>
      <c r="D158" s="430" t="s">
        <v>1728</v>
      </c>
      <c r="E158" s="430" t="s">
        <v>2387</v>
      </c>
      <c r="F158" s="432" t="s">
        <v>1724</v>
      </c>
      <c r="G158" s="432">
        <v>0</v>
      </c>
      <c r="H158" s="432">
        <v>0</v>
      </c>
      <c r="I158" s="430" t="s">
        <v>2388</v>
      </c>
      <c r="J158" s="430" t="s">
        <v>307</v>
      </c>
      <c r="K158" s="431"/>
      <c r="L158" s="431" t="s">
        <v>2389</v>
      </c>
      <c r="M158" s="430" t="s">
        <v>1745</v>
      </c>
      <c r="N158" s="430" t="s">
        <v>2252</v>
      </c>
    </row>
    <row r="159" spans="1:14" x14ac:dyDescent="0.35">
      <c r="A159" s="430" t="s">
        <v>1113</v>
      </c>
      <c r="B159" s="430" t="s">
        <v>2390</v>
      </c>
      <c r="C159" s="430" t="s">
        <v>2391</v>
      </c>
      <c r="D159" s="430" t="s">
        <v>1728</v>
      </c>
      <c r="E159" s="430" t="s">
        <v>2392</v>
      </c>
      <c r="F159" s="432" t="s">
        <v>2285</v>
      </c>
      <c r="G159" s="432" t="s">
        <v>1999</v>
      </c>
      <c r="H159" s="432">
        <v>0</v>
      </c>
      <c r="I159" s="430" t="s">
        <v>2352</v>
      </c>
      <c r="J159" s="430" t="s">
        <v>307</v>
      </c>
      <c r="K159" s="431"/>
      <c r="L159" s="431" t="s">
        <v>2393</v>
      </c>
      <c r="M159" s="430" t="s">
        <v>1745</v>
      </c>
      <c r="N159" s="430" t="s">
        <v>2252</v>
      </c>
    </row>
    <row r="160" spans="1:14" x14ac:dyDescent="0.35">
      <c r="A160" s="430" t="s">
        <v>1113</v>
      </c>
      <c r="B160" s="430" t="s">
        <v>2394</v>
      </c>
      <c r="C160" s="430" t="s">
        <v>2395</v>
      </c>
      <c r="D160" s="430" t="s">
        <v>1830</v>
      </c>
      <c r="E160" s="430" t="s">
        <v>2396</v>
      </c>
      <c r="F160" s="432" t="s">
        <v>1985</v>
      </c>
      <c r="G160" s="432">
        <v>0</v>
      </c>
      <c r="H160" s="432">
        <v>0</v>
      </c>
      <c r="I160" s="430" t="s">
        <v>1725</v>
      </c>
      <c r="J160" s="430" t="s">
        <v>307</v>
      </c>
      <c r="K160" s="431"/>
      <c r="L160" s="431" t="s">
        <v>2049</v>
      </c>
      <c r="M160" s="430" t="s">
        <v>1733</v>
      </c>
      <c r="N160" s="430" t="s">
        <v>2252</v>
      </c>
    </row>
    <row r="161" spans="1:14" x14ac:dyDescent="0.35">
      <c r="A161" s="430" t="s">
        <v>1113</v>
      </c>
      <c r="B161" s="430" t="s">
        <v>2397</v>
      </c>
      <c r="C161" s="430" t="s">
        <v>2398</v>
      </c>
      <c r="D161" s="430" t="s">
        <v>1830</v>
      </c>
      <c r="E161" s="430" t="s">
        <v>2399</v>
      </c>
      <c r="F161" s="432" t="s">
        <v>2400</v>
      </c>
      <c r="G161" s="432">
        <v>0</v>
      </c>
      <c r="H161" s="432">
        <v>0</v>
      </c>
      <c r="I161" s="430" t="s">
        <v>1725</v>
      </c>
      <c r="J161" s="430" t="s">
        <v>307</v>
      </c>
      <c r="K161" s="431"/>
      <c r="L161" s="431" t="s">
        <v>2049</v>
      </c>
      <c r="M161" s="430" t="s">
        <v>1733</v>
      </c>
      <c r="N161" s="430" t="s">
        <v>2252</v>
      </c>
    </row>
    <row r="162" spans="1:14" x14ac:dyDescent="0.35">
      <c r="A162" s="430" t="s">
        <v>1113</v>
      </c>
      <c r="B162" s="430" t="s">
        <v>2401</v>
      </c>
      <c r="C162" s="430" t="s">
        <v>2402</v>
      </c>
      <c r="D162" s="430" t="s">
        <v>1728</v>
      </c>
      <c r="E162" s="430" t="s">
        <v>2403</v>
      </c>
      <c r="F162" s="432" t="s">
        <v>1985</v>
      </c>
      <c r="G162" s="432">
        <v>0</v>
      </c>
      <c r="H162" s="432">
        <v>0</v>
      </c>
      <c r="I162" s="430" t="s">
        <v>2404</v>
      </c>
      <c r="J162" s="430" t="s">
        <v>307</v>
      </c>
      <c r="K162" s="431"/>
      <c r="L162" s="431" t="s">
        <v>2389</v>
      </c>
      <c r="M162" s="430" t="s">
        <v>1745</v>
      </c>
      <c r="N162" s="430" t="s">
        <v>2252</v>
      </c>
    </row>
    <row r="163" spans="1:14" x14ac:dyDescent="0.35">
      <c r="A163" s="430" t="s">
        <v>1113</v>
      </c>
      <c r="B163" s="430" t="s">
        <v>2405</v>
      </c>
      <c r="C163" s="430" t="s">
        <v>2406</v>
      </c>
      <c r="D163" s="430" t="s">
        <v>1728</v>
      </c>
      <c r="E163" s="430" t="s">
        <v>2407</v>
      </c>
      <c r="F163" s="432" t="s">
        <v>1741</v>
      </c>
      <c r="G163" s="432">
        <v>0</v>
      </c>
      <c r="H163" s="432" t="s">
        <v>2408</v>
      </c>
      <c r="I163" s="430" t="s">
        <v>2409</v>
      </c>
      <c r="J163" s="430" t="s">
        <v>307</v>
      </c>
      <c r="K163" s="431"/>
      <c r="L163" s="431" t="s">
        <v>2054</v>
      </c>
      <c r="M163" s="430" t="s">
        <v>1727</v>
      </c>
      <c r="N163" s="430"/>
    </row>
    <row r="164" spans="1:14" ht="24" x14ac:dyDescent="0.35">
      <c r="A164" s="430" t="s">
        <v>1113</v>
      </c>
      <c r="B164" s="430" t="s">
        <v>2410</v>
      </c>
      <c r="C164" s="430" t="s">
        <v>2411</v>
      </c>
      <c r="D164" s="430" t="s">
        <v>1728</v>
      </c>
      <c r="E164" s="430" t="s">
        <v>2412</v>
      </c>
      <c r="F164" s="432" t="s">
        <v>2358</v>
      </c>
      <c r="G164" s="432" t="s">
        <v>1999</v>
      </c>
      <c r="H164" s="432" t="s">
        <v>2413</v>
      </c>
      <c r="I164" s="430" t="s">
        <v>2414</v>
      </c>
      <c r="J164" s="430" t="s">
        <v>2415</v>
      </c>
      <c r="K164" s="431" t="s">
        <v>2250</v>
      </c>
      <c r="L164" s="431" t="s">
        <v>2416</v>
      </c>
      <c r="M164" s="430" t="s">
        <v>1733</v>
      </c>
      <c r="N164" s="430" t="s">
        <v>2252</v>
      </c>
    </row>
    <row r="165" spans="1:14" ht="24" x14ac:dyDescent="0.35">
      <c r="A165" s="430" t="s">
        <v>1113</v>
      </c>
      <c r="B165" s="430" t="s">
        <v>2417</v>
      </c>
      <c r="C165" s="430" t="s">
        <v>2418</v>
      </c>
      <c r="D165" s="430" t="s">
        <v>1728</v>
      </c>
      <c r="E165" s="430" t="s">
        <v>2419</v>
      </c>
      <c r="F165" s="432" t="s">
        <v>1985</v>
      </c>
      <c r="G165" s="432">
        <v>0</v>
      </c>
      <c r="H165" s="432">
        <v>0</v>
      </c>
      <c r="I165" s="430" t="s">
        <v>2420</v>
      </c>
      <c r="J165" s="430" t="s">
        <v>2421</v>
      </c>
      <c r="K165" s="431" t="s">
        <v>2250</v>
      </c>
      <c r="L165" s="431" t="s">
        <v>2422</v>
      </c>
      <c r="M165" s="430" t="s">
        <v>1745</v>
      </c>
      <c r="N165" s="430" t="s">
        <v>2252</v>
      </c>
    </row>
    <row r="166" spans="1:14" x14ac:dyDescent="0.35">
      <c r="A166" s="430" t="s">
        <v>1113</v>
      </c>
      <c r="B166" s="430" t="s">
        <v>2423</v>
      </c>
      <c r="C166" s="430" t="s">
        <v>2424</v>
      </c>
      <c r="D166" s="430" t="s">
        <v>1728</v>
      </c>
      <c r="E166" s="430" t="s">
        <v>2425</v>
      </c>
      <c r="F166" s="432" t="s">
        <v>1737</v>
      </c>
      <c r="G166" s="432" t="s">
        <v>2426</v>
      </c>
      <c r="H166" s="432">
        <v>0</v>
      </c>
      <c r="I166" s="430" t="s">
        <v>1808</v>
      </c>
      <c r="J166" s="430" t="s">
        <v>307</v>
      </c>
      <c r="K166" s="431"/>
      <c r="L166" s="431" t="s">
        <v>2083</v>
      </c>
      <c r="M166" s="430" t="s">
        <v>1745</v>
      </c>
      <c r="N166" s="430" t="s">
        <v>2252</v>
      </c>
    </row>
    <row r="167" spans="1:14" x14ac:dyDescent="0.35">
      <c r="A167" s="430" t="s">
        <v>1113</v>
      </c>
      <c r="B167" s="430" t="s">
        <v>2427</v>
      </c>
      <c r="C167" s="430" t="s">
        <v>2428</v>
      </c>
      <c r="D167" s="430" t="s">
        <v>1830</v>
      </c>
      <c r="E167" s="430" t="s">
        <v>2429</v>
      </c>
      <c r="F167" s="432" t="s">
        <v>2430</v>
      </c>
      <c r="G167" s="432">
        <v>0</v>
      </c>
      <c r="H167" s="432">
        <v>0</v>
      </c>
      <c r="I167" s="430" t="s">
        <v>1725</v>
      </c>
      <c r="J167" s="430" t="s">
        <v>307</v>
      </c>
      <c r="K167" s="431"/>
      <c r="L167" s="431" t="s">
        <v>2431</v>
      </c>
      <c r="M167" s="430" t="s">
        <v>1733</v>
      </c>
      <c r="N167" s="430" t="s">
        <v>2252</v>
      </c>
    </row>
    <row r="168" spans="1:14" x14ac:dyDescent="0.35">
      <c r="A168" s="430" t="s">
        <v>1113</v>
      </c>
      <c r="B168" s="430" t="s">
        <v>2432</v>
      </c>
      <c r="C168" s="430" t="s">
        <v>2433</v>
      </c>
      <c r="D168" s="430" t="s">
        <v>1728</v>
      </c>
      <c r="E168" s="430" t="s">
        <v>2434</v>
      </c>
      <c r="F168" s="432" t="s">
        <v>1985</v>
      </c>
      <c r="G168" s="432">
        <v>0</v>
      </c>
      <c r="H168" s="432">
        <v>0</v>
      </c>
      <c r="I168" s="430" t="s">
        <v>2435</v>
      </c>
      <c r="J168" s="430" t="s">
        <v>307</v>
      </c>
      <c r="K168" s="431"/>
      <c r="L168" s="431" t="s">
        <v>2083</v>
      </c>
      <c r="M168" s="430" t="s">
        <v>1745</v>
      </c>
      <c r="N168" s="430" t="s">
        <v>2252</v>
      </c>
    </row>
    <row r="169" spans="1:14" x14ac:dyDescent="0.35">
      <c r="A169" s="433" t="s">
        <v>1175</v>
      </c>
      <c r="B169" s="433" t="s">
        <v>2436</v>
      </c>
      <c r="C169" s="433" t="s">
        <v>2437</v>
      </c>
      <c r="D169" s="433" t="s">
        <v>1728</v>
      </c>
      <c r="E169" s="433" t="s">
        <v>2438</v>
      </c>
      <c r="F169" s="441" t="s">
        <v>1737</v>
      </c>
      <c r="G169" s="441">
        <v>0</v>
      </c>
      <c r="H169" s="441" t="s">
        <v>2439</v>
      </c>
      <c r="I169" s="433" t="s">
        <v>2440</v>
      </c>
      <c r="J169" s="433" t="s">
        <v>307</v>
      </c>
      <c r="K169" s="434"/>
      <c r="L169" s="434" t="s">
        <v>2157</v>
      </c>
      <c r="M169" s="433" t="s">
        <v>1727</v>
      </c>
      <c r="N169" s="433"/>
    </row>
    <row r="170" spans="1:14" x14ac:dyDescent="0.35">
      <c r="A170" s="433" t="s">
        <v>1221</v>
      </c>
      <c r="B170" s="433" t="s">
        <v>2441</v>
      </c>
      <c r="C170" s="433" t="s">
        <v>2442</v>
      </c>
      <c r="D170" s="433" t="s">
        <v>1728</v>
      </c>
      <c r="E170" s="433" t="s">
        <v>2443</v>
      </c>
      <c r="F170" s="441" t="s">
        <v>1874</v>
      </c>
      <c r="G170" s="441">
        <v>0</v>
      </c>
      <c r="H170" s="441">
        <v>0</v>
      </c>
      <c r="I170" s="433" t="s">
        <v>2444</v>
      </c>
      <c r="J170" s="433" t="s">
        <v>307</v>
      </c>
      <c r="K170" s="434"/>
      <c r="L170" s="434" t="s">
        <v>2083</v>
      </c>
      <c r="M170" s="433" t="s">
        <v>1745</v>
      </c>
      <c r="N170" s="433" t="s">
        <v>2445</v>
      </c>
    </row>
    <row r="171" spans="1:14" x14ac:dyDescent="0.35">
      <c r="A171" s="433" t="s">
        <v>1221</v>
      </c>
      <c r="B171" s="433" t="s">
        <v>2446</v>
      </c>
      <c r="C171" s="433" t="s">
        <v>2447</v>
      </c>
      <c r="D171" s="433" t="s">
        <v>1728</v>
      </c>
      <c r="E171" s="433" t="s">
        <v>2448</v>
      </c>
      <c r="F171" s="441" t="s">
        <v>1985</v>
      </c>
      <c r="G171" s="441">
        <v>0</v>
      </c>
      <c r="H171" s="441">
        <v>0</v>
      </c>
      <c r="I171" s="433" t="s">
        <v>2449</v>
      </c>
      <c r="J171" s="433" t="s">
        <v>307</v>
      </c>
      <c r="K171" s="434"/>
      <c r="L171" s="434" t="s">
        <v>2450</v>
      </c>
      <c r="M171" s="433" t="s">
        <v>1745</v>
      </c>
      <c r="N171" s="433" t="s">
        <v>2445</v>
      </c>
    </row>
    <row r="172" spans="1:14" x14ac:dyDescent="0.35">
      <c r="A172" s="433" t="s">
        <v>1221</v>
      </c>
      <c r="B172" s="433" t="s">
        <v>2451</v>
      </c>
      <c r="C172" s="433" t="s">
        <v>2452</v>
      </c>
      <c r="D172" s="433" t="s">
        <v>1728</v>
      </c>
      <c r="E172" s="433" t="s">
        <v>2453</v>
      </c>
      <c r="F172" s="441" t="s">
        <v>1781</v>
      </c>
      <c r="G172" s="441">
        <v>0</v>
      </c>
      <c r="H172" s="441">
        <v>0</v>
      </c>
      <c r="I172" s="433" t="s">
        <v>2454</v>
      </c>
      <c r="J172" s="433" t="s">
        <v>307</v>
      </c>
      <c r="K172" s="434"/>
      <c r="L172" s="434" t="s">
        <v>2455</v>
      </c>
      <c r="M172" s="433" t="s">
        <v>1745</v>
      </c>
      <c r="N172" s="433" t="s">
        <v>2445</v>
      </c>
    </row>
    <row r="173" spans="1:14" x14ac:dyDescent="0.35">
      <c r="A173" s="433" t="s">
        <v>1227</v>
      </c>
      <c r="B173" s="433" t="s">
        <v>2456</v>
      </c>
      <c r="C173" s="433" t="s">
        <v>2457</v>
      </c>
      <c r="D173" s="433" t="s">
        <v>2086</v>
      </c>
      <c r="E173" s="433" t="s">
        <v>2458</v>
      </c>
      <c r="F173" s="441" t="s">
        <v>1724</v>
      </c>
      <c r="G173" s="441">
        <v>0</v>
      </c>
      <c r="H173" s="441">
        <v>0</v>
      </c>
      <c r="I173" s="433" t="s">
        <v>1725</v>
      </c>
      <c r="J173" s="433" t="s">
        <v>307</v>
      </c>
      <c r="K173" s="434"/>
      <c r="L173" s="434" t="s">
        <v>1827</v>
      </c>
      <c r="M173" s="433" t="s">
        <v>1745</v>
      </c>
      <c r="N173" s="433" t="s">
        <v>2459</v>
      </c>
    </row>
    <row r="174" spans="1:14" x14ac:dyDescent="0.35">
      <c r="A174" s="433" t="s">
        <v>1227</v>
      </c>
      <c r="B174" s="433" t="s">
        <v>2460</v>
      </c>
      <c r="C174" s="433" t="s">
        <v>2461</v>
      </c>
      <c r="D174" s="433" t="s">
        <v>1820</v>
      </c>
      <c r="E174" s="433" t="s">
        <v>2462</v>
      </c>
      <c r="F174" s="441" t="s">
        <v>1781</v>
      </c>
      <c r="G174" s="441">
        <v>0</v>
      </c>
      <c r="H174" s="441">
        <v>0</v>
      </c>
      <c r="I174" s="433" t="s">
        <v>1725</v>
      </c>
      <c r="J174" s="433" t="s">
        <v>307</v>
      </c>
      <c r="K174" s="434"/>
      <c r="L174" s="434" t="s">
        <v>1853</v>
      </c>
      <c r="M174" s="433" t="s">
        <v>1745</v>
      </c>
      <c r="N174" s="433" t="s">
        <v>2459</v>
      </c>
    </row>
    <row r="175" spans="1:14" x14ac:dyDescent="0.35">
      <c r="A175" s="433" t="s">
        <v>1227</v>
      </c>
      <c r="B175" s="433" t="s">
        <v>2463</v>
      </c>
      <c r="C175" s="433" t="s">
        <v>2464</v>
      </c>
      <c r="D175" s="433" t="s">
        <v>1820</v>
      </c>
      <c r="E175" s="433" t="s">
        <v>2465</v>
      </c>
      <c r="F175" s="441" t="s">
        <v>1724</v>
      </c>
      <c r="G175" s="441">
        <v>0</v>
      </c>
      <c r="H175" s="441">
        <v>0</v>
      </c>
      <c r="I175" s="433" t="s">
        <v>1725</v>
      </c>
      <c r="J175" s="433" t="s">
        <v>307</v>
      </c>
      <c r="K175" s="434"/>
      <c r="L175" s="434" t="s">
        <v>1827</v>
      </c>
      <c r="M175" s="433" t="s">
        <v>1745</v>
      </c>
      <c r="N175" s="433" t="s">
        <v>2459</v>
      </c>
    </row>
    <row r="176" spans="1:14" x14ac:dyDescent="0.35">
      <c r="A176" s="433" t="s">
        <v>1227</v>
      </c>
      <c r="B176" s="433" t="s">
        <v>2466</v>
      </c>
      <c r="C176" s="433" t="s">
        <v>2467</v>
      </c>
      <c r="D176" s="433" t="s">
        <v>1820</v>
      </c>
      <c r="E176" s="433" t="s">
        <v>2468</v>
      </c>
      <c r="F176" s="441" t="s">
        <v>1724</v>
      </c>
      <c r="G176" s="441">
        <v>0</v>
      </c>
      <c r="H176" s="441">
        <v>0</v>
      </c>
      <c r="I176" s="433" t="s">
        <v>1725</v>
      </c>
      <c r="J176" s="433" t="s">
        <v>307</v>
      </c>
      <c r="K176" s="434"/>
      <c r="L176" s="434" t="s">
        <v>1827</v>
      </c>
      <c r="M176" s="433" t="s">
        <v>1745</v>
      </c>
      <c r="N176" s="433" t="s">
        <v>2459</v>
      </c>
    </row>
    <row r="177" spans="1:14" x14ac:dyDescent="0.35">
      <c r="A177" s="433" t="s">
        <v>1227</v>
      </c>
      <c r="B177" s="433" t="s">
        <v>2469</v>
      </c>
      <c r="C177" s="433" t="s">
        <v>2470</v>
      </c>
      <c r="D177" s="433" t="s">
        <v>1820</v>
      </c>
      <c r="E177" s="433" t="s">
        <v>2471</v>
      </c>
      <c r="F177" s="441" t="s">
        <v>1724</v>
      </c>
      <c r="G177" s="441">
        <v>0</v>
      </c>
      <c r="H177" s="441">
        <v>0</v>
      </c>
      <c r="I177" s="433" t="s">
        <v>1725</v>
      </c>
      <c r="J177" s="433" t="s">
        <v>307</v>
      </c>
      <c r="K177" s="434"/>
      <c r="L177" s="434" t="s">
        <v>1827</v>
      </c>
      <c r="M177" s="433" t="s">
        <v>1745</v>
      </c>
      <c r="N177" s="433" t="s">
        <v>2459</v>
      </c>
    </row>
    <row r="178" spans="1:14" x14ac:dyDescent="0.35">
      <c r="A178" s="433" t="s">
        <v>1227</v>
      </c>
      <c r="B178" s="433" t="s">
        <v>2472</v>
      </c>
      <c r="C178" s="433" t="s">
        <v>2473</v>
      </c>
      <c r="D178" s="433" t="s">
        <v>1820</v>
      </c>
      <c r="E178" s="433" t="s">
        <v>2474</v>
      </c>
      <c r="F178" s="441" t="s">
        <v>1724</v>
      </c>
      <c r="G178" s="441">
        <v>0</v>
      </c>
      <c r="H178" s="441">
        <v>0</v>
      </c>
      <c r="I178" s="433" t="s">
        <v>1725</v>
      </c>
      <c r="J178" s="433" t="s">
        <v>307</v>
      </c>
      <c r="K178" s="434"/>
      <c r="L178" s="434" t="s">
        <v>1827</v>
      </c>
      <c r="M178" s="433" t="s">
        <v>1745</v>
      </c>
      <c r="N178" s="433" t="s">
        <v>2459</v>
      </c>
    </row>
    <row r="179" spans="1:14" x14ac:dyDescent="0.35">
      <c r="A179" s="433" t="s">
        <v>1227</v>
      </c>
      <c r="B179" s="433" t="s">
        <v>2475</v>
      </c>
      <c r="C179" s="433" t="s">
        <v>2476</v>
      </c>
      <c r="D179" s="433" t="s">
        <v>1820</v>
      </c>
      <c r="E179" s="433" t="s">
        <v>2477</v>
      </c>
      <c r="F179" s="441" t="s">
        <v>1724</v>
      </c>
      <c r="G179" s="441">
        <v>0</v>
      </c>
      <c r="H179" s="441">
        <v>0</v>
      </c>
      <c r="I179" s="433" t="s">
        <v>1725</v>
      </c>
      <c r="J179" s="433" t="s">
        <v>307</v>
      </c>
      <c r="K179" s="434"/>
      <c r="L179" s="434" t="s">
        <v>1827</v>
      </c>
      <c r="M179" s="433" t="s">
        <v>1745</v>
      </c>
      <c r="N179" s="433" t="s">
        <v>2459</v>
      </c>
    </row>
    <row r="180" spans="1:14" x14ac:dyDescent="0.35">
      <c r="A180" s="433" t="s">
        <v>1227</v>
      </c>
      <c r="B180" s="433" t="s">
        <v>2478</v>
      </c>
      <c r="C180" s="433" t="s">
        <v>2479</v>
      </c>
      <c r="D180" s="433" t="s">
        <v>1830</v>
      </c>
      <c r="E180" s="433" t="s">
        <v>2480</v>
      </c>
      <c r="F180" s="441" t="s">
        <v>1724</v>
      </c>
      <c r="G180" s="441">
        <v>0</v>
      </c>
      <c r="H180" s="441">
        <v>0</v>
      </c>
      <c r="I180" s="433" t="s">
        <v>1725</v>
      </c>
      <c r="J180" s="433" t="s">
        <v>307</v>
      </c>
      <c r="K180" s="434"/>
      <c r="L180" s="434" t="s">
        <v>1827</v>
      </c>
      <c r="M180" s="433" t="s">
        <v>1745</v>
      </c>
      <c r="N180" s="433" t="s">
        <v>2459</v>
      </c>
    </row>
    <row r="181" spans="1:14" x14ac:dyDescent="0.35">
      <c r="A181" s="433" t="s">
        <v>1227</v>
      </c>
      <c r="B181" s="433" t="s">
        <v>2481</v>
      </c>
      <c r="C181" s="433"/>
      <c r="D181" s="433" t="s">
        <v>1855</v>
      </c>
      <c r="E181" s="433" t="s">
        <v>2482</v>
      </c>
      <c r="F181" s="441" t="s">
        <v>1724</v>
      </c>
      <c r="G181" s="441">
        <v>0</v>
      </c>
      <c r="H181" s="441">
        <v>0</v>
      </c>
      <c r="I181" s="433" t="s">
        <v>1725</v>
      </c>
      <c r="J181" s="433" t="s">
        <v>307</v>
      </c>
      <c r="K181" s="434"/>
      <c r="L181" s="434" t="s">
        <v>1827</v>
      </c>
      <c r="M181" s="433" t="s">
        <v>1745</v>
      </c>
      <c r="N181" s="433" t="s">
        <v>2459</v>
      </c>
    </row>
    <row r="182" spans="1:14" x14ac:dyDescent="0.35">
      <c r="A182" s="433" t="s">
        <v>1227</v>
      </c>
      <c r="B182" s="433" t="s">
        <v>2483</v>
      </c>
      <c r="C182" s="433"/>
      <c r="D182" s="433" t="s">
        <v>1855</v>
      </c>
      <c r="E182" s="433" t="s">
        <v>2484</v>
      </c>
      <c r="F182" s="441" t="s">
        <v>1724</v>
      </c>
      <c r="G182" s="441">
        <v>0</v>
      </c>
      <c r="H182" s="441">
        <v>0</v>
      </c>
      <c r="I182" s="433" t="s">
        <v>1725</v>
      </c>
      <c r="J182" s="433" t="s">
        <v>307</v>
      </c>
      <c r="K182" s="434"/>
      <c r="L182" s="434" t="s">
        <v>1827</v>
      </c>
      <c r="M182" s="433" t="s">
        <v>1745</v>
      </c>
      <c r="N182" s="433" t="s">
        <v>2459</v>
      </c>
    </row>
    <row r="183" spans="1:14" x14ac:dyDescent="0.35">
      <c r="A183" s="433" t="s">
        <v>1227</v>
      </c>
      <c r="B183" s="433" t="s">
        <v>2485</v>
      </c>
      <c r="C183" s="433" t="s">
        <v>2486</v>
      </c>
      <c r="D183" s="433" t="s">
        <v>1820</v>
      </c>
      <c r="E183" s="433" t="s">
        <v>2487</v>
      </c>
      <c r="F183" s="441" t="s">
        <v>1960</v>
      </c>
      <c r="G183" s="441" t="s">
        <v>2359</v>
      </c>
      <c r="H183" s="441">
        <v>0</v>
      </c>
      <c r="I183" s="433" t="s">
        <v>1725</v>
      </c>
      <c r="J183" s="433" t="s">
        <v>307</v>
      </c>
      <c r="K183" s="434"/>
      <c r="L183" s="434" t="s">
        <v>2488</v>
      </c>
      <c r="M183" s="433" t="s">
        <v>1733</v>
      </c>
      <c r="N183" s="433" t="s">
        <v>2459</v>
      </c>
    </row>
    <row r="184" spans="1:14" x14ac:dyDescent="0.35">
      <c r="A184" s="433" t="s">
        <v>1227</v>
      </c>
      <c r="B184" s="433" t="s">
        <v>2489</v>
      </c>
      <c r="C184" s="433" t="s">
        <v>2490</v>
      </c>
      <c r="D184" s="433" t="s">
        <v>1820</v>
      </c>
      <c r="E184" s="433" t="s">
        <v>2491</v>
      </c>
      <c r="F184" s="441" t="s">
        <v>2492</v>
      </c>
      <c r="G184" s="441" t="s">
        <v>2493</v>
      </c>
      <c r="H184" s="441">
        <v>0</v>
      </c>
      <c r="I184" s="433" t="s">
        <v>1725</v>
      </c>
      <c r="J184" s="433" t="s">
        <v>307</v>
      </c>
      <c r="K184" s="434"/>
      <c r="L184" s="434" t="s">
        <v>2494</v>
      </c>
      <c r="M184" s="433" t="s">
        <v>1733</v>
      </c>
      <c r="N184" s="433" t="s">
        <v>2459</v>
      </c>
    </row>
    <row r="185" spans="1:14" x14ac:dyDescent="0.35">
      <c r="A185" s="433" t="s">
        <v>1227</v>
      </c>
      <c r="B185" s="433" t="s">
        <v>2495</v>
      </c>
      <c r="C185" s="433"/>
      <c r="D185" s="433" t="s">
        <v>2076</v>
      </c>
      <c r="E185" s="433" t="s">
        <v>2496</v>
      </c>
      <c r="F185" s="441" t="s">
        <v>1724</v>
      </c>
      <c r="G185" s="441">
        <v>0</v>
      </c>
      <c r="H185" s="441">
        <v>0</v>
      </c>
      <c r="I185" s="433" t="s">
        <v>1725</v>
      </c>
      <c r="J185" s="433" t="s">
        <v>307</v>
      </c>
      <c r="K185" s="434"/>
      <c r="L185" s="434" t="s">
        <v>2497</v>
      </c>
      <c r="M185" s="433" t="s">
        <v>1727</v>
      </c>
      <c r="N185" s="433"/>
    </row>
    <row r="186" spans="1:14" x14ac:dyDescent="0.35">
      <c r="A186" s="426" t="s">
        <v>35</v>
      </c>
      <c r="B186" s="426" t="s">
        <v>2498</v>
      </c>
      <c r="C186" s="426" t="s">
        <v>2499</v>
      </c>
      <c r="D186" s="426" t="s">
        <v>1728</v>
      </c>
      <c r="E186" s="426" t="s">
        <v>2500</v>
      </c>
      <c r="F186" s="439" t="s">
        <v>2501</v>
      </c>
      <c r="G186" s="439">
        <v>0</v>
      </c>
      <c r="H186" s="439">
        <v>0</v>
      </c>
      <c r="I186" s="426" t="s">
        <v>2502</v>
      </c>
      <c r="J186" s="426" t="s">
        <v>307</v>
      </c>
      <c r="K186" s="427"/>
      <c r="L186" s="427" t="s">
        <v>2054</v>
      </c>
      <c r="M186" s="426" t="s">
        <v>1727</v>
      </c>
      <c r="N186" s="426"/>
    </row>
    <row r="187" spans="1:14" x14ac:dyDescent="0.35">
      <c r="A187" s="426" t="s">
        <v>35</v>
      </c>
      <c r="B187" s="426" t="s">
        <v>2503</v>
      </c>
      <c r="C187" s="426" t="s">
        <v>2504</v>
      </c>
      <c r="D187" s="426" t="s">
        <v>1722</v>
      </c>
      <c r="E187" s="426" t="s">
        <v>2505</v>
      </c>
      <c r="F187" s="439" t="s">
        <v>2506</v>
      </c>
      <c r="G187" s="439" t="s">
        <v>2507</v>
      </c>
      <c r="H187" s="439" t="s">
        <v>2508</v>
      </c>
      <c r="I187" s="426" t="s">
        <v>1725</v>
      </c>
      <c r="J187" s="426" t="s">
        <v>307</v>
      </c>
      <c r="K187" s="427"/>
      <c r="L187" s="427" t="s">
        <v>2509</v>
      </c>
      <c r="M187" s="426" t="s">
        <v>1733</v>
      </c>
      <c r="N187" s="426"/>
    </row>
    <row r="188" spans="1:14" ht="24" x14ac:dyDescent="0.35">
      <c r="A188" s="426" t="s">
        <v>35</v>
      </c>
      <c r="B188" s="426" t="s">
        <v>2510</v>
      </c>
      <c r="C188" s="426" t="s">
        <v>2511</v>
      </c>
      <c r="D188" s="426" t="s">
        <v>1728</v>
      </c>
      <c r="E188" s="426" t="s">
        <v>2512</v>
      </c>
      <c r="F188" s="432" t="s">
        <v>2513</v>
      </c>
      <c r="G188" s="432" t="s">
        <v>2514</v>
      </c>
      <c r="H188" s="439">
        <v>0</v>
      </c>
      <c r="I188" s="430" t="s">
        <v>2515</v>
      </c>
      <c r="J188" s="426" t="s">
        <v>2516</v>
      </c>
      <c r="K188" s="427" t="s">
        <v>2517</v>
      </c>
      <c r="L188" s="427" t="s">
        <v>2518</v>
      </c>
      <c r="M188" s="426" t="s">
        <v>1733</v>
      </c>
      <c r="N188" s="426"/>
    </row>
    <row r="189" spans="1:14" x14ac:dyDescent="0.35">
      <c r="A189" s="426" t="s">
        <v>35</v>
      </c>
      <c r="B189" s="426" t="s">
        <v>2519</v>
      </c>
      <c r="C189" s="426" t="s">
        <v>2520</v>
      </c>
      <c r="D189" s="426" t="s">
        <v>1820</v>
      </c>
      <c r="E189" s="426" t="s">
        <v>2521</v>
      </c>
      <c r="F189" s="439" t="s">
        <v>2522</v>
      </c>
      <c r="G189" s="439" t="s">
        <v>2523</v>
      </c>
      <c r="H189" s="439" t="s">
        <v>2524</v>
      </c>
      <c r="I189" s="426" t="s">
        <v>1725</v>
      </c>
      <c r="J189" s="426" t="s">
        <v>307</v>
      </c>
      <c r="K189" s="427"/>
      <c r="L189" s="427" t="s">
        <v>2525</v>
      </c>
      <c r="M189" s="426" t="s">
        <v>1733</v>
      </c>
      <c r="N189" s="426"/>
    </row>
    <row r="190" spans="1:14" x14ac:dyDescent="0.35">
      <c r="A190" s="426" t="s">
        <v>35</v>
      </c>
      <c r="B190" s="426" t="s">
        <v>374</v>
      </c>
      <c r="C190" s="426" t="s">
        <v>292</v>
      </c>
      <c r="D190" s="426" t="s">
        <v>2526</v>
      </c>
      <c r="E190" s="426" t="s">
        <v>2527</v>
      </c>
      <c r="F190" s="432" t="s">
        <v>2528</v>
      </c>
      <c r="G190" s="432" t="s">
        <v>2529</v>
      </c>
      <c r="H190" s="440">
        <v>4.0200000000000001E-5</v>
      </c>
      <c r="I190" s="430" t="s">
        <v>2530</v>
      </c>
      <c r="J190" s="426" t="s">
        <v>2531</v>
      </c>
      <c r="K190" s="427" t="s">
        <v>2532</v>
      </c>
      <c r="L190" s="427" t="s">
        <v>2488</v>
      </c>
      <c r="M190" s="426" t="s">
        <v>1733</v>
      </c>
      <c r="N190" s="426"/>
    </row>
    <row r="191" spans="1:14" x14ac:dyDescent="0.35">
      <c r="A191" s="426" t="s">
        <v>35</v>
      </c>
      <c r="B191" s="426" t="s">
        <v>2533</v>
      </c>
      <c r="C191" s="426"/>
      <c r="D191" s="426" t="s">
        <v>2534</v>
      </c>
      <c r="E191" s="426" t="s">
        <v>2535</v>
      </c>
      <c r="F191" s="439" t="s">
        <v>2536</v>
      </c>
      <c r="G191" s="439" t="s">
        <v>1737</v>
      </c>
      <c r="H191" s="439" t="s">
        <v>2537</v>
      </c>
      <c r="I191" s="426" t="s">
        <v>1725</v>
      </c>
      <c r="J191" s="426" t="s">
        <v>2538</v>
      </c>
      <c r="K191" s="427" t="s">
        <v>2532</v>
      </c>
      <c r="L191" s="427" t="s">
        <v>2539</v>
      </c>
      <c r="M191" s="426" t="s">
        <v>1733</v>
      </c>
      <c r="N191" s="426"/>
    </row>
    <row r="192" spans="1:14" x14ac:dyDescent="0.35">
      <c r="A192" s="426" t="s">
        <v>35</v>
      </c>
      <c r="B192" s="426" t="s">
        <v>348</v>
      </c>
      <c r="C192" s="426" t="s">
        <v>347</v>
      </c>
      <c r="D192" s="426" t="s">
        <v>1728</v>
      </c>
      <c r="E192" s="426" t="s">
        <v>2540</v>
      </c>
      <c r="F192" s="432" t="s">
        <v>2541</v>
      </c>
      <c r="G192" s="432" t="s">
        <v>2542</v>
      </c>
      <c r="H192" s="440">
        <v>2.8050000000000001E-5</v>
      </c>
      <c r="I192" s="430" t="s">
        <v>2543</v>
      </c>
      <c r="J192" s="426" t="s">
        <v>307</v>
      </c>
      <c r="K192" s="427"/>
      <c r="L192" s="431" t="s">
        <v>2544</v>
      </c>
      <c r="M192" s="426" t="s">
        <v>1733</v>
      </c>
      <c r="N192" s="426"/>
    </row>
    <row r="193" spans="1:14" x14ac:dyDescent="0.35">
      <c r="A193" s="426" t="s">
        <v>35</v>
      </c>
      <c r="B193" s="426" t="s">
        <v>2546</v>
      </c>
      <c r="C193" s="426" t="s">
        <v>2547</v>
      </c>
      <c r="D193" s="426" t="s">
        <v>1820</v>
      </c>
      <c r="E193" s="426" t="s">
        <v>2548</v>
      </c>
      <c r="F193" s="439" t="s">
        <v>1724</v>
      </c>
      <c r="G193" s="439">
        <v>0</v>
      </c>
      <c r="H193" s="439" t="s">
        <v>2549</v>
      </c>
      <c r="I193" s="426" t="s">
        <v>1725</v>
      </c>
      <c r="J193" s="426" t="s">
        <v>307</v>
      </c>
      <c r="K193" s="427"/>
      <c r="L193" s="427" t="s">
        <v>1827</v>
      </c>
      <c r="M193" s="426" t="s">
        <v>1745</v>
      </c>
      <c r="N193" s="426"/>
    </row>
    <row r="194" spans="1:14" x14ac:dyDescent="0.35">
      <c r="A194" s="426" t="s">
        <v>35</v>
      </c>
      <c r="B194" s="426" t="s">
        <v>2550</v>
      </c>
      <c r="C194" s="426"/>
      <c r="D194" s="426" t="s">
        <v>1855</v>
      </c>
      <c r="E194" s="426" t="s">
        <v>2551</v>
      </c>
      <c r="F194" s="439" t="s">
        <v>2400</v>
      </c>
      <c r="G194" s="439">
        <v>0</v>
      </c>
      <c r="H194" s="439">
        <v>0</v>
      </c>
      <c r="I194" s="426" t="s">
        <v>1725</v>
      </c>
      <c r="J194" s="426" t="s">
        <v>307</v>
      </c>
      <c r="K194" s="427"/>
      <c r="L194" s="427" t="s">
        <v>1853</v>
      </c>
      <c r="M194" s="426" t="s">
        <v>1733</v>
      </c>
      <c r="N194" s="426"/>
    </row>
    <row r="195" spans="1:14" x14ac:dyDescent="0.35">
      <c r="A195" s="426" t="s">
        <v>35</v>
      </c>
      <c r="B195" s="426" t="s">
        <v>314</v>
      </c>
      <c r="C195" s="426" t="s">
        <v>312</v>
      </c>
      <c r="D195" s="426" t="s">
        <v>1728</v>
      </c>
      <c r="E195" s="426" t="s">
        <v>313</v>
      </c>
      <c r="F195" s="439" t="s">
        <v>1839</v>
      </c>
      <c r="G195" s="439">
        <v>0</v>
      </c>
      <c r="H195" s="439" t="s">
        <v>2552</v>
      </c>
      <c r="I195" s="426" t="s">
        <v>2553</v>
      </c>
      <c r="J195" s="426" t="s">
        <v>307</v>
      </c>
      <c r="K195" s="427"/>
      <c r="L195" s="427" t="s">
        <v>2157</v>
      </c>
      <c r="M195" s="426" t="s">
        <v>1727</v>
      </c>
      <c r="N195" s="426"/>
    </row>
    <row r="196" spans="1:14" x14ac:dyDescent="0.35">
      <c r="A196" s="426" t="s">
        <v>35</v>
      </c>
      <c r="B196" s="426" t="s">
        <v>2554</v>
      </c>
      <c r="C196" s="426"/>
      <c r="D196" s="426" t="s">
        <v>1855</v>
      </c>
      <c r="E196" s="426" t="s">
        <v>2555</v>
      </c>
      <c r="F196" s="439" t="s">
        <v>2556</v>
      </c>
      <c r="G196" s="439" t="s">
        <v>1756</v>
      </c>
      <c r="H196" s="439" t="s">
        <v>2557</v>
      </c>
      <c r="I196" s="426" t="s">
        <v>1725</v>
      </c>
      <c r="J196" s="426" t="s">
        <v>2558</v>
      </c>
      <c r="K196" s="427" t="s">
        <v>2532</v>
      </c>
      <c r="L196" s="427" t="s">
        <v>2273</v>
      </c>
      <c r="M196" s="426" t="s">
        <v>1733</v>
      </c>
      <c r="N196" s="426"/>
    </row>
    <row r="197" spans="1:14" x14ac:dyDescent="0.35">
      <c r="A197" s="426" t="s">
        <v>35</v>
      </c>
      <c r="B197" s="426" t="s">
        <v>2559</v>
      </c>
      <c r="C197" s="426" t="s">
        <v>2560</v>
      </c>
      <c r="D197" s="426" t="s">
        <v>1830</v>
      </c>
      <c r="E197" s="426" t="s">
        <v>2561</v>
      </c>
      <c r="F197" s="439" t="s">
        <v>1756</v>
      </c>
      <c r="G197" s="439" t="s">
        <v>2562</v>
      </c>
      <c r="H197" s="439">
        <v>0</v>
      </c>
      <c r="I197" s="426" t="s">
        <v>1725</v>
      </c>
      <c r="J197" s="426" t="s">
        <v>307</v>
      </c>
      <c r="K197" s="427"/>
      <c r="L197" s="427" t="s">
        <v>2273</v>
      </c>
      <c r="M197" s="426" t="s">
        <v>1733</v>
      </c>
      <c r="N197" s="426"/>
    </row>
    <row r="198" spans="1:14" x14ac:dyDescent="0.35">
      <c r="A198" s="426" t="s">
        <v>35</v>
      </c>
      <c r="B198" s="426" t="s">
        <v>2563</v>
      </c>
      <c r="C198" s="426" t="s">
        <v>2564</v>
      </c>
      <c r="D198" s="426" t="s">
        <v>1728</v>
      </c>
      <c r="E198" s="426" t="s">
        <v>2565</v>
      </c>
      <c r="F198" s="439" t="s">
        <v>1724</v>
      </c>
      <c r="G198" s="439">
        <v>0</v>
      </c>
      <c r="H198" s="439" t="s">
        <v>1896</v>
      </c>
      <c r="I198" s="426" t="s">
        <v>2566</v>
      </c>
      <c r="J198" s="426" t="s">
        <v>307</v>
      </c>
      <c r="K198" s="427"/>
      <c r="L198" s="427" t="s">
        <v>1817</v>
      </c>
      <c r="M198" s="426" t="s">
        <v>1727</v>
      </c>
      <c r="N198" s="426"/>
    </row>
    <row r="199" spans="1:14" ht="24" x14ac:dyDescent="0.35">
      <c r="A199" s="426" t="s">
        <v>35</v>
      </c>
      <c r="B199" s="426" t="s">
        <v>338</v>
      </c>
      <c r="C199" s="426" t="s">
        <v>337</v>
      </c>
      <c r="D199" s="426" t="s">
        <v>1728</v>
      </c>
      <c r="E199" s="426" t="s">
        <v>2567</v>
      </c>
      <c r="F199" s="439" t="s">
        <v>2568</v>
      </c>
      <c r="G199" s="439" t="s">
        <v>2569</v>
      </c>
      <c r="H199" s="439" t="s">
        <v>2570</v>
      </c>
      <c r="I199" s="426" t="s">
        <v>2571</v>
      </c>
      <c r="J199" s="426" t="s">
        <v>307</v>
      </c>
      <c r="K199" s="427"/>
      <c r="L199" s="427" t="s">
        <v>2544</v>
      </c>
      <c r="M199" s="426" t="s">
        <v>1733</v>
      </c>
      <c r="N199" s="426"/>
    </row>
    <row r="200" spans="1:14" x14ac:dyDescent="0.35">
      <c r="A200" s="426" t="s">
        <v>35</v>
      </c>
      <c r="B200" s="426" t="s">
        <v>2572</v>
      </c>
      <c r="C200" s="426"/>
      <c r="D200" s="426" t="s">
        <v>1855</v>
      </c>
      <c r="E200" s="426" t="s">
        <v>2573</v>
      </c>
      <c r="F200" s="439" t="s">
        <v>2529</v>
      </c>
      <c r="G200" s="439" t="s">
        <v>2574</v>
      </c>
      <c r="H200" s="439">
        <v>1.4720000000000001E-6</v>
      </c>
      <c r="I200" s="426" t="s">
        <v>1725</v>
      </c>
      <c r="J200" s="426" t="s">
        <v>307</v>
      </c>
      <c r="K200" s="427"/>
      <c r="L200" s="427" t="s">
        <v>2488</v>
      </c>
      <c r="M200" s="426" t="s">
        <v>1733</v>
      </c>
      <c r="N200" s="426"/>
    </row>
    <row r="201" spans="1:14" x14ac:dyDescent="0.35">
      <c r="A201" s="426" t="s">
        <v>35</v>
      </c>
      <c r="B201" s="426" t="s">
        <v>367</v>
      </c>
      <c r="C201" s="426" t="s">
        <v>366</v>
      </c>
      <c r="D201" s="426" t="s">
        <v>1728</v>
      </c>
      <c r="E201" s="426" t="s">
        <v>2575</v>
      </c>
      <c r="F201" s="439" t="s">
        <v>2576</v>
      </c>
      <c r="G201" s="439" t="s">
        <v>1795</v>
      </c>
      <c r="H201" s="439">
        <v>2.7350000000000001E-5</v>
      </c>
      <c r="I201" s="426" t="s">
        <v>2577</v>
      </c>
      <c r="J201" s="426" t="s">
        <v>307</v>
      </c>
      <c r="K201" s="427"/>
      <c r="L201" s="427" t="s">
        <v>1755</v>
      </c>
      <c r="M201" s="426" t="s">
        <v>1745</v>
      </c>
      <c r="N201" s="426"/>
    </row>
    <row r="202" spans="1:14" x14ac:dyDescent="0.35">
      <c r="A202" s="426" t="s">
        <v>35</v>
      </c>
      <c r="B202" s="426" t="s">
        <v>2578</v>
      </c>
      <c r="C202" s="426"/>
      <c r="D202" s="426" t="s">
        <v>2076</v>
      </c>
      <c r="E202" s="426" t="s">
        <v>2579</v>
      </c>
      <c r="F202" s="439" t="s">
        <v>2580</v>
      </c>
      <c r="G202" s="439" t="s">
        <v>1729</v>
      </c>
      <c r="H202" s="439" t="s">
        <v>2581</v>
      </c>
      <c r="I202" s="426" t="s">
        <v>1725</v>
      </c>
      <c r="J202" s="426" t="s">
        <v>2582</v>
      </c>
      <c r="K202" s="427" t="s">
        <v>2532</v>
      </c>
      <c r="L202" s="427" t="s">
        <v>2488</v>
      </c>
      <c r="M202" s="426" t="s">
        <v>1733</v>
      </c>
      <c r="N202" s="426"/>
    </row>
    <row r="203" spans="1:14" x14ac:dyDescent="0.35">
      <c r="A203" s="426" t="s">
        <v>35</v>
      </c>
      <c r="B203" s="426" t="s">
        <v>2583</v>
      </c>
      <c r="C203" s="426" t="s">
        <v>2584</v>
      </c>
      <c r="D203" s="426" t="s">
        <v>1855</v>
      </c>
      <c r="E203" s="426" t="s">
        <v>2585</v>
      </c>
      <c r="F203" s="439" t="s">
        <v>2586</v>
      </c>
      <c r="G203" s="439" t="s">
        <v>2587</v>
      </c>
      <c r="H203" s="439">
        <v>0</v>
      </c>
      <c r="I203" s="426" t="s">
        <v>1725</v>
      </c>
      <c r="J203" s="426" t="s">
        <v>307</v>
      </c>
      <c r="K203" s="427"/>
      <c r="L203" s="427" t="s">
        <v>2494</v>
      </c>
      <c r="M203" s="426" t="s">
        <v>1733</v>
      </c>
      <c r="N203" s="426"/>
    </row>
    <row r="204" spans="1:14" x14ac:dyDescent="0.35">
      <c r="A204" s="426" t="s">
        <v>35</v>
      </c>
      <c r="B204" s="426" t="s">
        <v>370</v>
      </c>
      <c r="C204" s="426" t="s">
        <v>368</v>
      </c>
      <c r="D204" s="426" t="s">
        <v>2526</v>
      </c>
      <c r="E204" s="426" t="s">
        <v>369</v>
      </c>
      <c r="F204" s="439" t="s">
        <v>2588</v>
      </c>
      <c r="G204" s="439" t="s">
        <v>1781</v>
      </c>
      <c r="H204" s="439" t="s">
        <v>2589</v>
      </c>
      <c r="I204" s="426" t="s">
        <v>2590</v>
      </c>
      <c r="J204" s="426" t="s">
        <v>2591</v>
      </c>
      <c r="K204" s="427" t="s">
        <v>2532</v>
      </c>
      <c r="L204" s="427" t="s">
        <v>2488</v>
      </c>
      <c r="M204" s="426" t="s">
        <v>1733</v>
      </c>
      <c r="N204" s="426"/>
    </row>
    <row r="205" spans="1:14" x14ac:dyDescent="0.35">
      <c r="A205" s="426" t="s">
        <v>35</v>
      </c>
      <c r="B205" s="426" t="s">
        <v>2592</v>
      </c>
      <c r="C205" s="426" t="s">
        <v>2593</v>
      </c>
      <c r="D205" s="426" t="s">
        <v>1820</v>
      </c>
      <c r="E205" s="426" t="s">
        <v>2594</v>
      </c>
      <c r="F205" s="439" t="s">
        <v>1724</v>
      </c>
      <c r="G205" s="439">
        <v>0</v>
      </c>
      <c r="H205" s="439">
        <v>0</v>
      </c>
      <c r="I205" s="426" t="s">
        <v>1725</v>
      </c>
      <c r="J205" s="426" t="s">
        <v>307</v>
      </c>
      <c r="K205" s="427"/>
      <c r="L205" s="427" t="s">
        <v>1827</v>
      </c>
      <c r="M205" s="426" t="s">
        <v>1745</v>
      </c>
      <c r="N205" s="426"/>
    </row>
    <row r="206" spans="1:14" x14ac:dyDescent="0.35">
      <c r="A206" s="426" t="s">
        <v>35</v>
      </c>
      <c r="B206" s="426" t="s">
        <v>2595</v>
      </c>
      <c r="C206" s="426"/>
      <c r="D206" s="426" t="s">
        <v>2076</v>
      </c>
      <c r="E206" s="426" t="s">
        <v>2596</v>
      </c>
      <c r="F206" s="439" t="s">
        <v>2597</v>
      </c>
      <c r="G206" s="439" t="s">
        <v>2302</v>
      </c>
      <c r="H206" s="439">
        <v>0</v>
      </c>
      <c r="I206" s="426" t="s">
        <v>1725</v>
      </c>
      <c r="J206" s="426" t="s">
        <v>2598</v>
      </c>
      <c r="K206" s="427" t="s">
        <v>2532</v>
      </c>
      <c r="L206" s="427" t="s">
        <v>2488</v>
      </c>
      <c r="M206" s="426" t="s">
        <v>1733</v>
      </c>
      <c r="N206" s="426"/>
    </row>
    <row r="207" spans="1:14" x14ac:dyDescent="0.35">
      <c r="A207" s="426" t="s">
        <v>35</v>
      </c>
      <c r="B207" s="426" t="s">
        <v>2599</v>
      </c>
      <c r="C207" s="426" t="s">
        <v>2600</v>
      </c>
      <c r="D207" s="426" t="s">
        <v>1728</v>
      </c>
      <c r="E207" s="426" t="s">
        <v>2601</v>
      </c>
      <c r="F207" s="439" t="s">
        <v>1737</v>
      </c>
      <c r="G207" s="439">
        <v>0</v>
      </c>
      <c r="H207" s="439" t="s">
        <v>2602</v>
      </c>
      <c r="I207" s="426" t="s">
        <v>2603</v>
      </c>
      <c r="J207" s="426" t="s">
        <v>307</v>
      </c>
      <c r="K207" s="427"/>
      <c r="L207" s="427" t="s">
        <v>2054</v>
      </c>
      <c r="M207" s="426" t="s">
        <v>1727</v>
      </c>
      <c r="N207" s="426"/>
    </row>
    <row r="208" spans="1:14" x14ac:dyDescent="0.35">
      <c r="A208" s="426" t="s">
        <v>35</v>
      </c>
      <c r="B208" s="426" t="s">
        <v>2604</v>
      </c>
      <c r="C208" s="426" t="s">
        <v>2605</v>
      </c>
      <c r="D208" s="426" t="s">
        <v>1820</v>
      </c>
      <c r="E208" s="426" t="s">
        <v>2606</v>
      </c>
      <c r="F208" s="439" t="s">
        <v>2607</v>
      </c>
      <c r="G208" s="439" t="s">
        <v>2608</v>
      </c>
      <c r="H208" s="439">
        <v>0</v>
      </c>
      <c r="I208" s="426" t="s">
        <v>1725</v>
      </c>
      <c r="J208" s="426" t="s">
        <v>307</v>
      </c>
      <c r="K208" s="427"/>
      <c r="L208" s="427" t="s">
        <v>2488</v>
      </c>
      <c r="M208" s="426" t="s">
        <v>1733</v>
      </c>
      <c r="N208" s="426"/>
    </row>
    <row r="209" spans="1:14" x14ac:dyDescent="0.35">
      <c r="A209" s="426" t="s">
        <v>35</v>
      </c>
      <c r="B209" s="426" t="s">
        <v>2609</v>
      </c>
      <c r="C209" s="426"/>
      <c r="D209" s="426" t="s">
        <v>2076</v>
      </c>
      <c r="E209" s="426" t="s">
        <v>2610</v>
      </c>
      <c r="F209" s="439" t="s">
        <v>2611</v>
      </c>
      <c r="G209" s="439" t="s">
        <v>1756</v>
      </c>
      <c r="H209" s="439">
        <v>1.398E-6</v>
      </c>
      <c r="I209" s="426" t="s">
        <v>1725</v>
      </c>
      <c r="J209" s="426" t="s">
        <v>2612</v>
      </c>
      <c r="K209" s="427" t="s">
        <v>2532</v>
      </c>
      <c r="L209" s="427" t="s">
        <v>2488</v>
      </c>
      <c r="M209" s="426" t="s">
        <v>1733</v>
      </c>
      <c r="N209" s="426"/>
    </row>
    <row r="210" spans="1:14" x14ac:dyDescent="0.35">
      <c r="A210" s="426" t="s">
        <v>35</v>
      </c>
      <c r="B210" s="426" t="s">
        <v>409</v>
      </c>
      <c r="C210" s="426" t="s">
        <v>407</v>
      </c>
      <c r="D210" s="426" t="s">
        <v>2526</v>
      </c>
      <c r="E210" s="426" t="s">
        <v>408</v>
      </c>
      <c r="F210" s="439" t="s">
        <v>2613</v>
      </c>
      <c r="G210" s="439" t="s">
        <v>1833</v>
      </c>
      <c r="H210" s="439" t="s">
        <v>2614</v>
      </c>
      <c r="I210" s="426" t="s">
        <v>2615</v>
      </c>
      <c r="J210" s="426" t="s">
        <v>2531</v>
      </c>
      <c r="K210" s="427" t="s">
        <v>2616</v>
      </c>
      <c r="L210" s="427" t="s">
        <v>2494</v>
      </c>
      <c r="M210" s="426" t="s">
        <v>1733</v>
      </c>
      <c r="N210" s="426"/>
    </row>
    <row r="211" spans="1:14" x14ac:dyDescent="0.35">
      <c r="A211" s="426" t="s">
        <v>35</v>
      </c>
      <c r="B211" s="426" t="s">
        <v>2617</v>
      </c>
      <c r="C211" s="426"/>
      <c r="D211" s="426" t="s">
        <v>1855</v>
      </c>
      <c r="E211" s="426" t="s">
        <v>2618</v>
      </c>
      <c r="F211" s="439" t="s">
        <v>2619</v>
      </c>
      <c r="G211" s="439" t="s">
        <v>2620</v>
      </c>
      <c r="H211" s="439">
        <v>0</v>
      </c>
      <c r="I211" s="426" t="s">
        <v>1725</v>
      </c>
      <c r="J211" s="426" t="s">
        <v>2621</v>
      </c>
      <c r="K211" s="427" t="s">
        <v>2532</v>
      </c>
      <c r="L211" s="427" t="s">
        <v>2622</v>
      </c>
      <c r="M211" s="426" t="s">
        <v>1733</v>
      </c>
      <c r="N211" s="426"/>
    </row>
    <row r="212" spans="1:14" x14ac:dyDescent="0.35">
      <c r="A212" s="426" t="s">
        <v>35</v>
      </c>
      <c r="B212" s="426" t="s">
        <v>2623</v>
      </c>
      <c r="C212" s="426"/>
      <c r="D212" s="426" t="s">
        <v>1855</v>
      </c>
      <c r="E212" s="426" t="s">
        <v>2624</v>
      </c>
      <c r="F212" s="439" t="s">
        <v>1747</v>
      </c>
      <c r="G212" s="439" t="s">
        <v>2257</v>
      </c>
      <c r="H212" s="439" t="s">
        <v>2625</v>
      </c>
      <c r="I212" s="426" t="s">
        <v>1725</v>
      </c>
      <c r="J212" s="426" t="s">
        <v>2626</v>
      </c>
      <c r="K212" s="427" t="s">
        <v>2532</v>
      </c>
      <c r="L212" s="427" t="s">
        <v>2488</v>
      </c>
      <c r="M212" s="426" t="s">
        <v>1733</v>
      </c>
      <c r="N212" s="426"/>
    </row>
    <row r="213" spans="1:14" x14ac:dyDescent="0.35">
      <c r="A213" s="426" t="s">
        <v>35</v>
      </c>
      <c r="B213" s="426" t="s">
        <v>373</v>
      </c>
      <c r="C213" s="426" t="s">
        <v>371</v>
      </c>
      <c r="D213" s="426" t="s">
        <v>2526</v>
      </c>
      <c r="E213" s="426" t="s">
        <v>372</v>
      </c>
      <c r="F213" s="439" t="s">
        <v>2627</v>
      </c>
      <c r="G213" s="439" t="s">
        <v>2597</v>
      </c>
      <c r="H213" s="439" t="s">
        <v>2628</v>
      </c>
      <c r="I213" s="426" t="s">
        <v>2629</v>
      </c>
      <c r="J213" s="426" t="s">
        <v>2630</v>
      </c>
      <c r="K213" s="427" t="s">
        <v>2532</v>
      </c>
      <c r="L213" s="427" t="s">
        <v>2622</v>
      </c>
      <c r="M213" s="426" t="s">
        <v>1733</v>
      </c>
      <c r="N213" s="426"/>
    </row>
    <row r="214" spans="1:14" x14ac:dyDescent="0.35">
      <c r="A214" s="426" t="s">
        <v>35</v>
      </c>
      <c r="B214" s="426" t="s">
        <v>2631</v>
      </c>
      <c r="C214" s="426"/>
      <c r="D214" s="426" t="s">
        <v>1855</v>
      </c>
      <c r="E214" s="426" t="s">
        <v>2632</v>
      </c>
      <c r="F214" s="439" t="s">
        <v>1737</v>
      </c>
      <c r="G214" s="439">
        <v>0</v>
      </c>
      <c r="H214" s="439">
        <v>0</v>
      </c>
      <c r="I214" s="426" t="s">
        <v>1725</v>
      </c>
      <c r="J214" s="426" t="s">
        <v>307</v>
      </c>
      <c r="K214" s="427"/>
      <c r="L214" s="427" t="s">
        <v>1853</v>
      </c>
      <c r="M214" s="426" t="s">
        <v>1745</v>
      </c>
      <c r="N214" s="426"/>
    </row>
    <row r="215" spans="1:14" x14ac:dyDescent="0.35">
      <c r="A215" s="426" t="s">
        <v>35</v>
      </c>
      <c r="B215" s="426" t="s">
        <v>354</v>
      </c>
      <c r="C215" s="426" t="s">
        <v>352</v>
      </c>
      <c r="D215" s="426" t="s">
        <v>1728</v>
      </c>
      <c r="E215" s="426" t="s">
        <v>353</v>
      </c>
      <c r="F215" s="439" t="s">
        <v>1741</v>
      </c>
      <c r="G215" s="439">
        <v>0</v>
      </c>
      <c r="H215" s="439" t="s">
        <v>2508</v>
      </c>
      <c r="I215" s="426" t="s">
        <v>2633</v>
      </c>
      <c r="J215" s="426" t="s">
        <v>307</v>
      </c>
      <c r="K215" s="427"/>
      <c r="L215" s="427" t="s">
        <v>2157</v>
      </c>
      <c r="M215" s="426" t="s">
        <v>1727</v>
      </c>
      <c r="N215" s="426"/>
    </row>
    <row r="216" spans="1:14" x14ac:dyDescent="0.35">
      <c r="A216" s="426" t="s">
        <v>35</v>
      </c>
      <c r="B216" s="426" t="s">
        <v>2634</v>
      </c>
      <c r="C216" s="426"/>
      <c r="D216" s="426" t="s">
        <v>2076</v>
      </c>
      <c r="E216" s="426" t="s">
        <v>2635</v>
      </c>
      <c r="F216" s="439" t="s">
        <v>2042</v>
      </c>
      <c r="G216" s="439" t="s">
        <v>1985</v>
      </c>
      <c r="H216" s="439" t="s">
        <v>2636</v>
      </c>
      <c r="I216" s="426" t="s">
        <v>1725</v>
      </c>
      <c r="J216" s="426" t="s">
        <v>2637</v>
      </c>
      <c r="K216" s="427" t="s">
        <v>2532</v>
      </c>
      <c r="L216" s="427" t="s">
        <v>1835</v>
      </c>
      <c r="M216" s="426" t="s">
        <v>1733</v>
      </c>
      <c r="N216" s="426"/>
    </row>
    <row r="217" spans="1:14" x14ac:dyDescent="0.35">
      <c r="A217" s="426" t="s">
        <v>35</v>
      </c>
      <c r="B217" s="426" t="s">
        <v>2638</v>
      </c>
      <c r="C217" s="426" t="s">
        <v>2639</v>
      </c>
      <c r="D217" s="426" t="s">
        <v>1820</v>
      </c>
      <c r="E217" s="426" t="s">
        <v>2640</v>
      </c>
      <c r="F217" s="439" t="s">
        <v>2641</v>
      </c>
      <c r="G217" s="439" t="s">
        <v>1977</v>
      </c>
      <c r="H217" s="439" t="s">
        <v>2642</v>
      </c>
      <c r="I217" s="426" t="s">
        <v>1725</v>
      </c>
      <c r="J217" s="426" t="s">
        <v>307</v>
      </c>
      <c r="K217" s="427"/>
      <c r="L217" s="427" t="s">
        <v>2488</v>
      </c>
      <c r="M217" s="426" t="s">
        <v>1733</v>
      </c>
      <c r="N217" s="426"/>
    </row>
    <row r="218" spans="1:14" x14ac:dyDescent="0.35">
      <c r="A218" s="426" t="s">
        <v>35</v>
      </c>
      <c r="B218" s="426" t="s">
        <v>2643</v>
      </c>
      <c r="C218" s="426" t="s">
        <v>2644</v>
      </c>
      <c r="D218" s="426" t="s">
        <v>1728</v>
      </c>
      <c r="E218" s="426" t="s">
        <v>2645</v>
      </c>
      <c r="F218" s="439" t="s">
        <v>1985</v>
      </c>
      <c r="G218" s="439">
        <v>0</v>
      </c>
      <c r="H218" s="439" t="s">
        <v>2646</v>
      </c>
      <c r="I218" s="426" t="s">
        <v>2647</v>
      </c>
      <c r="J218" s="426" t="s">
        <v>307</v>
      </c>
      <c r="K218" s="427"/>
      <c r="L218" s="427" t="s">
        <v>2157</v>
      </c>
      <c r="M218" s="426" t="s">
        <v>1727</v>
      </c>
      <c r="N218" s="426"/>
    </row>
    <row r="219" spans="1:14" x14ac:dyDescent="0.35">
      <c r="A219" s="426" t="s">
        <v>35</v>
      </c>
      <c r="B219" s="426" t="s">
        <v>341</v>
      </c>
      <c r="C219" s="426" t="s">
        <v>339</v>
      </c>
      <c r="D219" s="426" t="s">
        <v>1728</v>
      </c>
      <c r="E219" s="426" t="s">
        <v>340</v>
      </c>
      <c r="F219" s="439" t="s">
        <v>2648</v>
      </c>
      <c r="G219" s="439" t="s">
        <v>2649</v>
      </c>
      <c r="H219" s="439" t="s">
        <v>2650</v>
      </c>
      <c r="I219" s="426">
        <v>0.64500000000000002</v>
      </c>
      <c r="J219" s="426" t="s">
        <v>307</v>
      </c>
      <c r="K219" s="427"/>
      <c r="L219" s="427" t="s">
        <v>2651</v>
      </c>
      <c r="M219" s="426" t="s">
        <v>1733</v>
      </c>
      <c r="N219" s="426"/>
    </row>
    <row r="220" spans="1:14" x14ac:dyDescent="0.35">
      <c r="A220" s="426" t="s">
        <v>35</v>
      </c>
      <c r="B220" s="426" t="s">
        <v>2652</v>
      </c>
      <c r="C220" s="426"/>
      <c r="D220" s="426" t="s">
        <v>2076</v>
      </c>
      <c r="E220" s="426" t="s">
        <v>2653</v>
      </c>
      <c r="F220" s="439" t="s">
        <v>2654</v>
      </c>
      <c r="G220" s="439" t="s">
        <v>1833</v>
      </c>
      <c r="H220" s="439" t="s">
        <v>2655</v>
      </c>
      <c r="I220" s="426" t="s">
        <v>1725</v>
      </c>
      <c r="J220" s="426" t="s">
        <v>2598</v>
      </c>
      <c r="K220" s="427" t="s">
        <v>2532</v>
      </c>
      <c r="L220" s="427" t="s">
        <v>2656</v>
      </c>
      <c r="M220" s="426" t="s">
        <v>1733</v>
      </c>
      <c r="N220" s="426"/>
    </row>
    <row r="221" spans="1:14" x14ac:dyDescent="0.35">
      <c r="A221" s="426" t="s">
        <v>35</v>
      </c>
      <c r="B221" s="426" t="s">
        <v>304</v>
      </c>
      <c r="C221" s="426" t="s">
        <v>262</v>
      </c>
      <c r="D221" s="426" t="s">
        <v>2526</v>
      </c>
      <c r="E221" s="426" t="s">
        <v>303</v>
      </c>
      <c r="F221" s="439" t="s">
        <v>2657</v>
      </c>
      <c r="G221" s="439" t="s">
        <v>1999</v>
      </c>
      <c r="H221" s="439" t="s">
        <v>2658</v>
      </c>
      <c r="I221" s="426" t="s">
        <v>2659</v>
      </c>
      <c r="J221" s="426" t="s">
        <v>2531</v>
      </c>
      <c r="K221" s="427" t="s">
        <v>2616</v>
      </c>
      <c r="L221" s="427" t="s">
        <v>2660</v>
      </c>
      <c r="M221" s="426" t="s">
        <v>1733</v>
      </c>
      <c r="N221" s="426"/>
    </row>
    <row r="222" spans="1:14" x14ac:dyDescent="0.35">
      <c r="A222" s="426" t="s">
        <v>35</v>
      </c>
      <c r="B222" s="426" t="s">
        <v>2661</v>
      </c>
      <c r="C222" s="426" t="s">
        <v>2662</v>
      </c>
      <c r="D222" s="426" t="s">
        <v>1820</v>
      </c>
      <c r="E222" s="426" t="s">
        <v>2663</v>
      </c>
      <c r="F222" s="439" t="s">
        <v>2285</v>
      </c>
      <c r="G222" s="439" t="s">
        <v>1795</v>
      </c>
      <c r="H222" s="439" t="s">
        <v>2664</v>
      </c>
      <c r="I222" s="426" t="s">
        <v>1725</v>
      </c>
      <c r="J222" s="426" t="s">
        <v>307</v>
      </c>
      <c r="K222" s="427"/>
      <c r="L222" s="427" t="s">
        <v>1823</v>
      </c>
      <c r="M222" s="426" t="s">
        <v>1733</v>
      </c>
      <c r="N222" s="426"/>
    </row>
    <row r="223" spans="1:14" x14ac:dyDescent="0.35">
      <c r="A223" s="426" t="s">
        <v>35</v>
      </c>
      <c r="B223" s="426" t="s">
        <v>2665</v>
      </c>
      <c r="C223" s="426" t="s">
        <v>2666</v>
      </c>
      <c r="D223" s="426" t="s">
        <v>1728</v>
      </c>
      <c r="E223" s="426" t="s">
        <v>2667</v>
      </c>
      <c r="F223" s="439" t="s">
        <v>1781</v>
      </c>
      <c r="G223" s="439">
        <v>0</v>
      </c>
      <c r="H223" s="439" t="s">
        <v>2668</v>
      </c>
      <c r="I223" s="426" t="s">
        <v>2669</v>
      </c>
      <c r="J223" s="426" t="s">
        <v>307</v>
      </c>
      <c r="K223" s="427"/>
      <c r="L223" s="427" t="s">
        <v>2157</v>
      </c>
      <c r="M223" s="426" t="s">
        <v>1727</v>
      </c>
      <c r="N223" s="426"/>
    </row>
    <row r="224" spans="1:14" x14ac:dyDescent="0.35">
      <c r="A224" s="426" t="s">
        <v>35</v>
      </c>
      <c r="B224" s="426" t="s">
        <v>2670</v>
      </c>
      <c r="C224" s="426"/>
      <c r="D224" s="426" t="s">
        <v>2076</v>
      </c>
      <c r="E224" s="426" t="s">
        <v>2671</v>
      </c>
      <c r="F224" s="439" t="s">
        <v>2672</v>
      </c>
      <c r="G224" s="439">
        <v>0</v>
      </c>
      <c r="H224" s="439">
        <v>0</v>
      </c>
      <c r="I224" s="426" t="s">
        <v>1725</v>
      </c>
      <c r="J224" s="426" t="s">
        <v>307</v>
      </c>
      <c r="K224" s="427"/>
      <c r="L224" s="427" t="s">
        <v>2673</v>
      </c>
      <c r="M224" s="426" t="s">
        <v>1727</v>
      </c>
      <c r="N224" s="426"/>
    </row>
    <row r="225" spans="1:14" x14ac:dyDescent="0.35">
      <c r="A225" s="426" t="s">
        <v>35</v>
      </c>
      <c r="B225" s="426" t="s">
        <v>2674</v>
      </c>
      <c r="C225" s="426" t="s">
        <v>2675</v>
      </c>
      <c r="D225" s="426" t="s">
        <v>1728</v>
      </c>
      <c r="E225" s="426" t="s">
        <v>2676</v>
      </c>
      <c r="F225" s="439" t="s">
        <v>1737</v>
      </c>
      <c r="G225" s="439">
        <v>0</v>
      </c>
      <c r="H225" s="439">
        <v>0</v>
      </c>
      <c r="I225" s="426" t="s">
        <v>2677</v>
      </c>
      <c r="J225" s="426" t="s">
        <v>307</v>
      </c>
      <c r="K225" s="427"/>
      <c r="L225" s="427" t="s">
        <v>2054</v>
      </c>
      <c r="M225" s="426" t="s">
        <v>1727</v>
      </c>
      <c r="N225" s="426"/>
    </row>
    <row r="226" spans="1:14" ht="24" x14ac:dyDescent="0.35">
      <c r="A226" s="426" t="s">
        <v>35</v>
      </c>
      <c r="B226" s="426" t="s">
        <v>351</v>
      </c>
      <c r="C226" s="426" t="s">
        <v>349</v>
      </c>
      <c r="D226" s="426" t="s">
        <v>1728</v>
      </c>
      <c r="E226" s="426" t="s">
        <v>350</v>
      </c>
      <c r="F226" s="439" t="s">
        <v>2678</v>
      </c>
      <c r="G226" s="439" t="s">
        <v>1724</v>
      </c>
      <c r="H226" s="439">
        <v>4.1049999999999997E-6</v>
      </c>
      <c r="I226" s="426" t="s">
        <v>2679</v>
      </c>
      <c r="J226" s="426" t="s">
        <v>2680</v>
      </c>
      <c r="K226" s="427" t="s">
        <v>1760</v>
      </c>
      <c r="L226" s="427" t="s">
        <v>2681</v>
      </c>
      <c r="M226" s="426" t="s">
        <v>1733</v>
      </c>
      <c r="N226" s="426"/>
    </row>
    <row r="227" spans="1:14" x14ac:dyDescent="0.35">
      <c r="A227" s="426" t="s">
        <v>35</v>
      </c>
      <c r="B227" s="426" t="s">
        <v>2682</v>
      </c>
      <c r="C227" s="426"/>
      <c r="D227" s="426" t="s">
        <v>2076</v>
      </c>
      <c r="E227" s="426" t="s">
        <v>2683</v>
      </c>
      <c r="F227" s="439" t="s">
        <v>2684</v>
      </c>
      <c r="G227" s="439" t="s">
        <v>2523</v>
      </c>
      <c r="H227" s="439" t="s">
        <v>2685</v>
      </c>
      <c r="I227" s="426" t="s">
        <v>1725</v>
      </c>
      <c r="J227" s="426" t="s">
        <v>2686</v>
      </c>
      <c r="K227" s="427" t="s">
        <v>2532</v>
      </c>
      <c r="L227" s="427" t="s">
        <v>2488</v>
      </c>
      <c r="M227" s="426" t="s">
        <v>1733</v>
      </c>
      <c r="N227" s="426"/>
    </row>
    <row r="228" spans="1:14" x14ac:dyDescent="0.35">
      <c r="A228" s="426" t="s">
        <v>35</v>
      </c>
      <c r="B228" s="426" t="s">
        <v>2687</v>
      </c>
      <c r="C228" s="426" t="s">
        <v>2688</v>
      </c>
      <c r="D228" s="426" t="s">
        <v>1820</v>
      </c>
      <c r="E228" s="426" t="s">
        <v>2689</v>
      </c>
      <c r="F228" s="439" t="s">
        <v>2257</v>
      </c>
      <c r="G228" s="439" t="s">
        <v>2058</v>
      </c>
      <c r="H228" s="439">
        <v>0</v>
      </c>
      <c r="I228" s="426" t="s">
        <v>1725</v>
      </c>
      <c r="J228" s="426" t="s">
        <v>307</v>
      </c>
      <c r="K228" s="427"/>
      <c r="L228" s="427" t="s">
        <v>2656</v>
      </c>
      <c r="M228" s="426" t="s">
        <v>1733</v>
      </c>
      <c r="N228" s="426"/>
    </row>
    <row r="229" spans="1:14" x14ac:dyDescent="0.35">
      <c r="A229" s="426" t="s">
        <v>35</v>
      </c>
      <c r="B229" s="426" t="s">
        <v>2690</v>
      </c>
      <c r="C229" s="426" t="s">
        <v>2691</v>
      </c>
      <c r="D229" s="426" t="s">
        <v>1820</v>
      </c>
      <c r="E229" s="426" t="s">
        <v>2692</v>
      </c>
      <c r="F229" s="439" t="s">
        <v>1724</v>
      </c>
      <c r="G229" s="439">
        <v>0</v>
      </c>
      <c r="H229" s="439">
        <v>0</v>
      </c>
      <c r="I229" s="426" t="s">
        <v>1725</v>
      </c>
      <c r="J229" s="426" t="s">
        <v>307</v>
      </c>
      <c r="K229" s="427"/>
      <c r="L229" s="427" t="s">
        <v>1827</v>
      </c>
      <c r="M229" s="426" t="s">
        <v>1745</v>
      </c>
      <c r="N229" s="426"/>
    </row>
    <row r="230" spans="1:14" ht="24" x14ac:dyDescent="0.35">
      <c r="A230" s="426" t="s">
        <v>35</v>
      </c>
      <c r="B230" s="426" t="s">
        <v>2693</v>
      </c>
      <c r="C230" s="426" t="s">
        <v>2694</v>
      </c>
      <c r="D230" s="426" t="s">
        <v>2526</v>
      </c>
      <c r="E230" s="426" t="s">
        <v>2695</v>
      </c>
      <c r="F230" s="439" t="s">
        <v>2514</v>
      </c>
      <c r="G230" s="439" t="s">
        <v>1724</v>
      </c>
      <c r="H230" s="439" t="s">
        <v>2696</v>
      </c>
      <c r="I230" s="426" t="s">
        <v>1725</v>
      </c>
      <c r="J230" s="426" t="s">
        <v>2531</v>
      </c>
      <c r="K230" s="427" t="s">
        <v>2697</v>
      </c>
      <c r="L230" s="427" t="s">
        <v>2698</v>
      </c>
      <c r="M230" s="426" t="s">
        <v>1745</v>
      </c>
      <c r="N230" s="426"/>
    </row>
    <row r="231" spans="1:14" x14ac:dyDescent="0.35">
      <c r="A231" s="426" t="s">
        <v>35</v>
      </c>
      <c r="B231" s="426" t="s">
        <v>2699</v>
      </c>
      <c r="C231" s="426" t="s">
        <v>2700</v>
      </c>
      <c r="D231" s="426" t="s">
        <v>1728</v>
      </c>
      <c r="E231" s="426" t="s">
        <v>2701</v>
      </c>
      <c r="F231" s="439" t="s">
        <v>1737</v>
      </c>
      <c r="G231" s="439">
        <v>0</v>
      </c>
      <c r="H231" s="439" t="s">
        <v>2702</v>
      </c>
      <c r="I231" s="426" t="s">
        <v>2703</v>
      </c>
      <c r="J231" s="426" t="s">
        <v>307</v>
      </c>
      <c r="K231" s="427"/>
      <c r="L231" s="427" t="s">
        <v>1817</v>
      </c>
      <c r="M231" s="426" t="s">
        <v>1727</v>
      </c>
      <c r="N231" s="426"/>
    </row>
    <row r="232" spans="1:14" x14ac:dyDescent="0.35">
      <c r="A232" s="426" t="s">
        <v>35</v>
      </c>
      <c r="B232" s="426" t="s">
        <v>2704</v>
      </c>
      <c r="C232" s="426" t="s">
        <v>2705</v>
      </c>
      <c r="D232" s="426" t="s">
        <v>1728</v>
      </c>
      <c r="E232" s="426" t="s">
        <v>2706</v>
      </c>
      <c r="F232" s="439" t="s">
        <v>1737</v>
      </c>
      <c r="G232" s="439">
        <v>0</v>
      </c>
      <c r="H232" s="439">
        <v>0</v>
      </c>
      <c r="I232" s="426" t="s">
        <v>2707</v>
      </c>
      <c r="J232" s="426" t="s">
        <v>307</v>
      </c>
      <c r="K232" s="427"/>
      <c r="L232" s="427" t="s">
        <v>1739</v>
      </c>
      <c r="M232" s="426" t="s">
        <v>1727</v>
      </c>
      <c r="N232" s="426"/>
    </row>
    <row r="233" spans="1:14" x14ac:dyDescent="0.35">
      <c r="A233" s="426" t="s">
        <v>35</v>
      </c>
      <c r="B233" s="426" t="s">
        <v>2708</v>
      </c>
      <c r="C233" s="426" t="s">
        <v>2709</v>
      </c>
      <c r="D233" s="426" t="s">
        <v>1820</v>
      </c>
      <c r="E233" s="426" t="s">
        <v>2710</v>
      </c>
      <c r="F233" s="439" t="s">
        <v>2711</v>
      </c>
      <c r="G233" s="439" t="s">
        <v>1756</v>
      </c>
      <c r="H233" s="439" t="s">
        <v>2712</v>
      </c>
      <c r="I233" s="426" t="s">
        <v>1725</v>
      </c>
      <c r="J233" s="426" t="s">
        <v>307</v>
      </c>
      <c r="K233" s="427"/>
      <c r="L233" s="427" t="s">
        <v>2488</v>
      </c>
      <c r="M233" s="426" t="s">
        <v>1733</v>
      </c>
      <c r="N233" s="426"/>
    </row>
    <row r="234" spans="1:14" x14ac:dyDescent="0.35">
      <c r="A234" s="426" t="s">
        <v>35</v>
      </c>
      <c r="B234" s="426" t="s">
        <v>2713</v>
      </c>
      <c r="C234" s="426" t="s">
        <v>2714</v>
      </c>
      <c r="D234" s="426" t="s">
        <v>1830</v>
      </c>
      <c r="E234" s="426" t="s">
        <v>2715</v>
      </c>
      <c r="F234" s="439" t="s">
        <v>2611</v>
      </c>
      <c r="G234" s="439" t="s">
        <v>1729</v>
      </c>
      <c r="H234" s="439">
        <v>0</v>
      </c>
      <c r="I234" s="426" t="s">
        <v>1725</v>
      </c>
      <c r="J234" s="426" t="s">
        <v>307</v>
      </c>
      <c r="K234" s="427"/>
      <c r="L234" s="427" t="s">
        <v>2488</v>
      </c>
      <c r="M234" s="426" t="s">
        <v>1733</v>
      </c>
      <c r="N234" s="426"/>
    </row>
    <row r="235" spans="1:14" x14ac:dyDescent="0.35">
      <c r="A235" s="426" t="s">
        <v>35</v>
      </c>
      <c r="B235" s="426" t="s">
        <v>2716</v>
      </c>
      <c r="C235" s="426"/>
      <c r="D235" s="426" t="s">
        <v>2076</v>
      </c>
      <c r="E235" s="426" t="s">
        <v>2717</v>
      </c>
      <c r="F235" s="439" t="s">
        <v>2718</v>
      </c>
      <c r="G235" s="439" t="s">
        <v>2523</v>
      </c>
      <c r="H235" s="439" t="s">
        <v>2719</v>
      </c>
      <c r="I235" s="426" t="s">
        <v>1725</v>
      </c>
      <c r="J235" s="426" t="s">
        <v>2720</v>
      </c>
      <c r="K235" s="427" t="s">
        <v>2532</v>
      </c>
      <c r="L235" s="427" t="s">
        <v>2488</v>
      </c>
      <c r="M235" s="426" t="s">
        <v>1733</v>
      </c>
      <c r="N235" s="426"/>
    </row>
    <row r="236" spans="1:14" x14ac:dyDescent="0.35">
      <c r="A236" s="426" t="s">
        <v>35</v>
      </c>
      <c r="B236" s="426" t="s">
        <v>2721</v>
      </c>
      <c r="C236" s="426" t="s">
        <v>2722</v>
      </c>
      <c r="D236" s="426" t="s">
        <v>1820</v>
      </c>
      <c r="E236" s="426" t="s">
        <v>2723</v>
      </c>
      <c r="F236" s="439" t="s">
        <v>1988</v>
      </c>
      <c r="G236" s="439" t="s">
        <v>2507</v>
      </c>
      <c r="H236" s="439">
        <v>0</v>
      </c>
      <c r="I236" s="426" t="s">
        <v>1725</v>
      </c>
      <c r="J236" s="426" t="s">
        <v>307</v>
      </c>
      <c r="K236" s="427"/>
      <c r="L236" s="427" t="s">
        <v>2488</v>
      </c>
      <c r="M236" s="426" t="s">
        <v>1733</v>
      </c>
      <c r="N236" s="426"/>
    </row>
    <row r="237" spans="1:14" x14ac:dyDescent="0.35">
      <c r="A237" s="426" t="s">
        <v>35</v>
      </c>
      <c r="B237" s="426" t="s">
        <v>2724</v>
      </c>
      <c r="C237" s="426" t="s">
        <v>2725</v>
      </c>
      <c r="D237" s="426" t="s">
        <v>1728</v>
      </c>
      <c r="E237" s="426" t="s">
        <v>2726</v>
      </c>
      <c r="F237" s="439" t="s">
        <v>1781</v>
      </c>
      <c r="G237" s="439">
        <v>0</v>
      </c>
      <c r="H237" s="439">
        <v>0</v>
      </c>
      <c r="I237" s="426" t="s">
        <v>2727</v>
      </c>
      <c r="J237" s="426" t="s">
        <v>307</v>
      </c>
      <c r="K237" s="427"/>
      <c r="L237" s="427" t="s">
        <v>2157</v>
      </c>
      <c r="M237" s="426" t="s">
        <v>1727</v>
      </c>
      <c r="N237" s="426"/>
    </row>
    <row r="238" spans="1:14" x14ac:dyDescent="0.35">
      <c r="A238" s="426" t="s">
        <v>35</v>
      </c>
      <c r="B238" s="426" t="s">
        <v>2728</v>
      </c>
      <c r="C238" s="426" t="s">
        <v>2729</v>
      </c>
      <c r="D238" s="426" t="s">
        <v>1830</v>
      </c>
      <c r="E238" s="426" t="s">
        <v>2730</v>
      </c>
      <c r="F238" s="439" t="s">
        <v>2536</v>
      </c>
      <c r="G238" s="439" t="s">
        <v>1903</v>
      </c>
      <c r="H238" s="439">
        <v>0</v>
      </c>
      <c r="I238" s="426" t="s">
        <v>1725</v>
      </c>
      <c r="J238" s="426" t="s">
        <v>307</v>
      </c>
      <c r="K238" s="427"/>
      <c r="L238" s="427" t="s">
        <v>2656</v>
      </c>
      <c r="M238" s="426" t="s">
        <v>1733</v>
      </c>
      <c r="N238" s="426"/>
    </row>
    <row r="239" spans="1:14" x14ac:dyDescent="0.35">
      <c r="A239" s="426" t="s">
        <v>35</v>
      </c>
      <c r="B239" s="426" t="s">
        <v>2731</v>
      </c>
      <c r="C239" s="426" t="s">
        <v>2732</v>
      </c>
      <c r="D239" s="426" t="s">
        <v>1820</v>
      </c>
      <c r="E239" s="426" t="s">
        <v>2733</v>
      </c>
      <c r="F239" s="439" t="s">
        <v>2734</v>
      </c>
      <c r="G239" s="439" t="s">
        <v>2278</v>
      </c>
      <c r="H239" s="439" t="s">
        <v>2735</v>
      </c>
      <c r="I239" s="426" t="s">
        <v>1725</v>
      </c>
      <c r="J239" s="426" t="s">
        <v>307</v>
      </c>
      <c r="K239" s="427"/>
      <c r="L239" s="427" t="s">
        <v>2488</v>
      </c>
      <c r="M239" s="426" t="s">
        <v>1733</v>
      </c>
      <c r="N239" s="426"/>
    </row>
    <row r="240" spans="1:14" x14ac:dyDescent="0.35">
      <c r="A240" s="426" t="s">
        <v>35</v>
      </c>
      <c r="B240" s="426" t="s">
        <v>2736</v>
      </c>
      <c r="C240" s="426"/>
      <c r="D240" s="426" t="s">
        <v>2076</v>
      </c>
      <c r="E240" s="426" t="s">
        <v>2737</v>
      </c>
      <c r="F240" s="439" t="s">
        <v>2246</v>
      </c>
      <c r="G240" s="439" t="s">
        <v>1985</v>
      </c>
      <c r="H240" s="439">
        <v>0</v>
      </c>
      <c r="I240" s="426" t="s">
        <v>1725</v>
      </c>
      <c r="J240" s="426" t="s">
        <v>2738</v>
      </c>
      <c r="K240" s="427" t="s">
        <v>2532</v>
      </c>
      <c r="L240" s="427" t="s">
        <v>2656</v>
      </c>
      <c r="M240" s="426" t="s">
        <v>1733</v>
      </c>
      <c r="N240" s="426"/>
    </row>
    <row r="241" spans="1:14" x14ac:dyDescent="0.35">
      <c r="A241" s="426" t="s">
        <v>35</v>
      </c>
      <c r="B241" s="426" t="s">
        <v>2739</v>
      </c>
      <c r="C241" s="426" t="s">
        <v>2740</v>
      </c>
      <c r="D241" s="426" t="s">
        <v>1820</v>
      </c>
      <c r="E241" s="426" t="s">
        <v>2741</v>
      </c>
      <c r="F241" s="439" t="s">
        <v>1967</v>
      </c>
      <c r="G241" s="439" t="s">
        <v>2048</v>
      </c>
      <c r="H241" s="439">
        <v>0</v>
      </c>
      <c r="I241" s="426" t="s">
        <v>1725</v>
      </c>
      <c r="J241" s="426" t="s">
        <v>307</v>
      </c>
      <c r="K241" s="427"/>
      <c r="L241" s="427" t="s">
        <v>1823</v>
      </c>
      <c r="M241" s="426" t="s">
        <v>1733</v>
      </c>
      <c r="N241" s="426"/>
    </row>
    <row r="242" spans="1:14" x14ac:dyDescent="0.35">
      <c r="A242" s="426" t="s">
        <v>35</v>
      </c>
      <c r="B242" s="426" t="s">
        <v>2742</v>
      </c>
      <c r="C242" s="426" t="s">
        <v>2743</v>
      </c>
      <c r="D242" s="426" t="s">
        <v>1728</v>
      </c>
      <c r="E242" s="426" t="s">
        <v>2744</v>
      </c>
      <c r="F242" s="439" t="s">
        <v>1737</v>
      </c>
      <c r="G242" s="439">
        <v>0</v>
      </c>
      <c r="H242" s="439" t="s">
        <v>2745</v>
      </c>
      <c r="I242" s="426" t="s">
        <v>2746</v>
      </c>
      <c r="J242" s="426" t="s">
        <v>307</v>
      </c>
      <c r="K242" s="427"/>
      <c r="L242" s="427" t="s">
        <v>2157</v>
      </c>
      <c r="M242" s="426" t="s">
        <v>1727</v>
      </c>
      <c r="N242" s="426"/>
    </row>
    <row r="243" spans="1:14" x14ac:dyDescent="0.35">
      <c r="A243" s="426" t="s">
        <v>35</v>
      </c>
      <c r="B243" s="426" t="s">
        <v>2747</v>
      </c>
      <c r="C243" s="426"/>
      <c r="D243" s="426" t="s">
        <v>1855</v>
      </c>
      <c r="E243" s="426" t="s">
        <v>2748</v>
      </c>
      <c r="F243" s="439" t="s">
        <v>1874</v>
      </c>
      <c r="G243" s="439">
        <v>0</v>
      </c>
      <c r="H243" s="439">
        <v>0</v>
      </c>
      <c r="I243" s="426" t="s">
        <v>1725</v>
      </c>
      <c r="J243" s="426" t="s">
        <v>307</v>
      </c>
      <c r="K243" s="427"/>
      <c r="L243" s="427" t="s">
        <v>1853</v>
      </c>
      <c r="M243" s="426" t="s">
        <v>1733</v>
      </c>
      <c r="N243" s="426"/>
    </row>
    <row r="244" spans="1:14" x14ac:dyDescent="0.35">
      <c r="A244" s="426" t="s">
        <v>35</v>
      </c>
      <c r="B244" s="426" t="s">
        <v>2749</v>
      </c>
      <c r="C244" s="426" t="s">
        <v>2750</v>
      </c>
      <c r="D244" s="426" t="s">
        <v>1728</v>
      </c>
      <c r="E244" s="426" t="s">
        <v>2751</v>
      </c>
      <c r="F244" s="439" t="s">
        <v>1737</v>
      </c>
      <c r="G244" s="439">
        <v>0</v>
      </c>
      <c r="H244" s="439">
        <v>0</v>
      </c>
      <c r="I244" s="426" t="s">
        <v>2752</v>
      </c>
      <c r="J244" s="426" t="s">
        <v>307</v>
      </c>
      <c r="K244" s="427"/>
      <c r="L244" s="427" t="s">
        <v>2054</v>
      </c>
      <c r="M244" s="426" t="s">
        <v>1727</v>
      </c>
      <c r="N244" s="426"/>
    </row>
    <row r="245" spans="1:14" x14ac:dyDescent="0.35">
      <c r="A245" s="426" t="s">
        <v>35</v>
      </c>
      <c r="B245" s="426" t="s">
        <v>2753</v>
      </c>
      <c r="C245" s="426" t="s">
        <v>2754</v>
      </c>
      <c r="D245" s="426" t="s">
        <v>2086</v>
      </c>
      <c r="E245" s="426" t="s">
        <v>2755</v>
      </c>
      <c r="F245" s="439" t="s">
        <v>1833</v>
      </c>
      <c r="G245" s="439">
        <v>0</v>
      </c>
      <c r="H245" s="439">
        <v>0</v>
      </c>
      <c r="I245" s="426" t="s">
        <v>1725</v>
      </c>
      <c r="J245" s="426" t="s">
        <v>307</v>
      </c>
      <c r="K245" s="427"/>
      <c r="L245" s="427" t="s">
        <v>1853</v>
      </c>
      <c r="M245" s="426" t="s">
        <v>1733</v>
      </c>
      <c r="N245" s="426"/>
    </row>
    <row r="246" spans="1:14" x14ac:dyDescent="0.35">
      <c r="A246" s="426" t="s">
        <v>35</v>
      </c>
      <c r="B246" s="426" t="s">
        <v>2756</v>
      </c>
      <c r="C246" s="426"/>
      <c r="D246" s="426" t="s">
        <v>2076</v>
      </c>
      <c r="E246" s="426" t="s">
        <v>2757</v>
      </c>
      <c r="F246" s="439" t="s">
        <v>1903</v>
      </c>
      <c r="G246" s="439">
        <v>0</v>
      </c>
      <c r="H246" s="439" t="s">
        <v>2758</v>
      </c>
      <c r="I246" s="426" t="s">
        <v>1725</v>
      </c>
      <c r="J246" s="426" t="s">
        <v>2637</v>
      </c>
      <c r="K246" s="427" t="s">
        <v>2532</v>
      </c>
      <c r="L246" s="427" t="s">
        <v>1853</v>
      </c>
      <c r="M246" s="426" t="s">
        <v>1733</v>
      </c>
      <c r="N246" s="426"/>
    </row>
    <row r="247" spans="1:14" x14ac:dyDescent="0.35">
      <c r="A247" s="426" t="s">
        <v>35</v>
      </c>
      <c r="B247" s="426" t="s">
        <v>2759</v>
      </c>
      <c r="C247" s="426"/>
      <c r="D247" s="426" t="s">
        <v>2076</v>
      </c>
      <c r="E247" s="426" t="s">
        <v>2760</v>
      </c>
      <c r="F247" s="439" t="s">
        <v>1741</v>
      </c>
      <c r="G247" s="439">
        <v>0</v>
      </c>
      <c r="H247" s="439">
        <v>0</v>
      </c>
      <c r="I247" s="426" t="s">
        <v>1725</v>
      </c>
      <c r="J247" s="426" t="s">
        <v>307</v>
      </c>
      <c r="K247" s="427"/>
      <c r="L247" s="427" t="s">
        <v>2054</v>
      </c>
      <c r="M247" s="426" t="s">
        <v>1727</v>
      </c>
      <c r="N247" s="426"/>
    </row>
    <row r="248" spans="1:14" x14ac:dyDescent="0.35">
      <c r="A248" s="426" t="s">
        <v>35</v>
      </c>
      <c r="B248" s="426" t="s">
        <v>2761</v>
      </c>
      <c r="C248" s="426" t="s">
        <v>2762</v>
      </c>
      <c r="D248" s="426" t="s">
        <v>1728</v>
      </c>
      <c r="E248" s="426" t="s">
        <v>2763</v>
      </c>
      <c r="F248" s="439" t="s">
        <v>1724</v>
      </c>
      <c r="G248" s="439">
        <v>0</v>
      </c>
      <c r="H248" s="439">
        <v>0</v>
      </c>
      <c r="I248" s="426" t="s">
        <v>2764</v>
      </c>
      <c r="J248" s="426" t="s">
        <v>307</v>
      </c>
      <c r="K248" s="427"/>
      <c r="L248" s="427" t="s">
        <v>1817</v>
      </c>
      <c r="M248" s="426" t="s">
        <v>1727</v>
      </c>
      <c r="N248" s="426"/>
    </row>
    <row r="249" spans="1:14" ht="24" x14ac:dyDescent="0.35">
      <c r="A249" s="426" t="s">
        <v>35</v>
      </c>
      <c r="B249" s="426" t="s">
        <v>346</v>
      </c>
      <c r="C249" s="426" t="s">
        <v>345</v>
      </c>
      <c r="D249" s="426" t="s">
        <v>1728</v>
      </c>
      <c r="E249" s="426" t="s">
        <v>2765</v>
      </c>
      <c r="F249" s="439" t="s">
        <v>2766</v>
      </c>
      <c r="G249" s="439" t="s">
        <v>2767</v>
      </c>
      <c r="H249" s="439">
        <v>2.1889999999999999E-5</v>
      </c>
      <c r="I249" s="426" t="s">
        <v>2768</v>
      </c>
      <c r="J249" s="426" t="s">
        <v>2769</v>
      </c>
      <c r="K249" s="427" t="s">
        <v>2517</v>
      </c>
      <c r="L249" s="427" t="s">
        <v>2770</v>
      </c>
      <c r="M249" s="426" t="s">
        <v>1733</v>
      </c>
      <c r="N249" s="426"/>
    </row>
    <row r="250" spans="1:14" x14ac:dyDescent="0.35">
      <c r="A250" s="426" t="s">
        <v>35</v>
      </c>
      <c r="B250" s="426" t="s">
        <v>2771</v>
      </c>
      <c r="C250" s="426"/>
      <c r="D250" s="426" t="s">
        <v>1855</v>
      </c>
      <c r="E250" s="426" t="s">
        <v>2772</v>
      </c>
      <c r="F250" s="439" t="s">
        <v>2773</v>
      </c>
      <c r="G250" s="439" t="s">
        <v>1756</v>
      </c>
      <c r="H250" s="439" t="s">
        <v>2774</v>
      </c>
      <c r="I250" s="426" t="s">
        <v>1725</v>
      </c>
      <c r="J250" s="426" t="s">
        <v>2775</v>
      </c>
      <c r="K250" s="427" t="s">
        <v>2532</v>
      </c>
      <c r="L250" s="427" t="s">
        <v>2488</v>
      </c>
      <c r="M250" s="426" t="s">
        <v>1733</v>
      </c>
      <c r="N250" s="426"/>
    </row>
    <row r="251" spans="1:14" x14ac:dyDescent="0.35">
      <c r="A251" s="426" t="s">
        <v>35</v>
      </c>
      <c r="B251" s="426" t="s">
        <v>2776</v>
      </c>
      <c r="C251" s="426" t="s">
        <v>2777</v>
      </c>
      <c r="D251" s="426" t="s">
        <v>1820</v>
      </c>
      <c r="E251" s="426" t="s">
        <v>2778</v>
      </c>
      <c r="F251" s="439" t="s">
        <v>2042</v>
      </c>
      <c r="G251" s="439">
        <v>0</v>
      </c>
      <c r="H251" s="439" t="s">
        <v>2779</v>
      </c>
      <c r="I251" s="426" t="s">
        <v>1725</v>
      </c>
      <c r="J251" s="426" t="s">
        <v>307</v>
      </c>
      <c r="K251" s="427"/>
      <c r="L251" s="427" t="s">
        <v>1823</v>
      </c>
      <c r="M251" s="426" t="s">
        <v>1733</v>
      </c>
      <c r="N251" s="426"/>
    </row>
    <row r="252" spans="1:14" x14ac:dyDescent="0.35">
      <c r="A252" s="426" t="s">
        <v>35</v>
      </c>
      <c r="B252" s="426" t="s">
        <v>2780</v>
      </c>
      <c r="C252" s="426" t="s">
        <v>2781</v>
      </c>
      <c r="D252" s="426" t="s">
        <v>1820</v>
      </c>
      <c r="E252" s="426" t="s">
        <v>2782</v>
      </c>
      <c r="F252" s="439" t="s">
        <v>1740</v>
      </c>
      <c r="G252" s="439" t="s">
        <v>2574</v>
      </c>
      <c r="H252" s="439">
        <v>0</v>
      </c>
      <c r="I252" s="426" t="s">
        <v>1725</v>
      </c>
      <c r="J252" s="426" t="s">
        <v>307</v>
      </c>
      <c r="K252" s="427"/>
      <c r="L252" s="427" t="s">
        <v>2488</v>
      </c>
      <c r="M252" s="426" t="s">
        <v>1733</v>
      </c>
      <c r="N252" s="426"/>
    </row>
    <row r="253" spans="1:14" x14ac:dyDescent="0.35">
      <c r="A253" s="426" t="s">
        <v>35</v>
      </c>
      <c r="B253" s="426" t="s">
        <v>2783</v>
      </c>
      <c r="C253" s="426" t="s">
        <v>2784</v>
      </c>
      <c r="D253" s="426" t="s">
        <v>1820</v>
      </c>
      <c r="E253" s="426" t="s">
        <v>2785</v>
      </c>
      <c r="F253" s="439" t="s">
        <v>1874</v>
      </c>
      <c r="G253" s="439">
        <v>0</v>
      </c>
      <c r="H253" s="439">
        <v>0</v>
      </c>
      <c r="I253" s="426" t="s">
        <v>1725</v>
      </c>
      <c r="J253" s="426" t="s">
        <v>307</v>
      </c>
      <c r="K253" s="427"/>
      <c r="L253" s="427" t="s">
        <v>1853</v>
      </c>
      <c r="M253" s="426" t="s">
        <v>1733</v>
      </c>
      <c r="N253" s="426"/>
    </row>
    <row r="254" spans="1:14" x14ac:dyDescent="0.35">
      <c r="A254" s="426" t="s">
        <v>35</v>
      </c>
      <c r="B254" s="426" t="s">
        <v>2786</v>
      </c>
      <c r="C254" s="426" t="s">
        <v>2787</v>
      </c>
      <c r="D254" s="426" t="s">
        <v>2086</v>
      </c>
      <c r="E254" s="426" t="s">
        <v>2788</v>
      </c>
      <c r="F254" s="439" t="s">
        <v>1724</v>
      </c>
      <c r="G254" s="439">
        <v>0</v>
      </c>
      <c r="H254" s="439">
        <v>0</v>
      </c>
      <c r="I254" s="426" t="s">
        <v>1725</v>
      </c>
      <c r="J254" s="426" t="s">
        <v>307</v>
      </c>
      <c r="K254" s="427"/>
      <c r="L254" s="427" t="s">
        <v>1827</v>
      </c>
      <c r="M254" s="426" t="s">
        <v>1745</v>
      </c>
      <c r="N254" s="426"/>
    </row>
    <row r="255" spans="1:14" x14ac:dyDescent="0.35">
      <c r="A255" s="426" t="s">
        <v>35</v>
      </c>
      <c r="B255" s="426" t="s">
        <v>2789</v>
      </c>
      <c r="C255" s="426" t="s">
        <v>2790</v>
      </c>
      <c r="D255" s="426" t="s">
        <v>2791</v>
      </c>
      <c r="E255" s="426" t="s">
        <v>2792</v>
      </c>
      <c r="F255" s="439" t="s">
        <v>1795</v>
      </c>
      <c r="G255" s="439">
        <v>0</v>
      </c>
      <c r="H255" s="439">
        <v>0</v>
      </c>
      <c r="I255" s="426" t="s">
        <v>1725</v>
      </c>
      <c r="J255" s="426" t="s">
        <v>307</v>
      </c>
      <c r="K255" s="427"/>
      <c r="L255" s="427" t="s">
        <v>2793</v>
      </c>
      <c r="M255" s="426" t="s">
        <v>1727</v>
      </c>
      <c r="N255" s="426"/>
    </row>
    <row r="256" spans="1:14" x14ac:dyDescent="0.35">
      <c r="A256" s="426" t="s">
        <v>35</v>
      </c>
      <c r="B256" s="426" t="s">
        <v>400</v>
      </c>
      <c r="C256" s="426" t="s">
        <v>398</v>
      </c>
      <c r="D256" s="426" t="s">
        <v>1728</v>
      </c>
      <c r="E256" s="426" t="s">
        <v>399</v>
      </c>
      <c r="F256" s="439" t="s">
        <v>2794</v>
      </c>
      <c r="G256" s="439">
        <v>0</v>
      </c>
      <c r="H256" s="439" t="s">
        <v>2795</v>
      </c>
      <c r="I256" s="426" t="s">
        <v>2796</v>
      </c>
      <c r="J256" s="426" t="s">
        <v>307</v>
      </c>
      <c r="K256" s="427"/>
      <c r="L256" s="427" t="s">
        <v>2797</v>
      </c>
      <c r="M256" s="426" t="s">
        <v>1727</v>
      </c>
      <c r="N256" s="426"/>
    </row>
    <row r="257" spans="1:14" x14ac:dyDescent="0.35">
      <c r="A257" s="426" t="s">
        <v>35</v>
      </c>
      <c r="B257" s="426" t="s">
        <v>2798</v>
      </c>
      <c r="C257" s="426" t="s">
        <v>2799</v>
      </c>
      <c r="D257" s="426" t="s">
        <v>1722</v>
      </c>
      <c r="E257" s="426" t="s">
        <v>2800</v>
      </c>
      <c r="F257" s="439" t="s">
        <v>1991</v>
      </c>
      <c r="G257" s="439">
        <v>0</v>
      </c>
      <c r="H257" s="439" t="s">
        <v>2801</v>
      </c>
      <c r="I257" s="426" t="s">
        <v>1725</v>
      </c>
      <c r="J257" s="426" t="s">
        <v>307</v>
      </c>
      <c r="K257" s="427"/>
      <c r="L257" s="427" t="s">
        <v>2802</v>
      </c>
      <c r="M257" s="426" t="s">
        <v>1745</v>
      </c>
      <c r="N257" s="426"/>
    </row>
    <row r="258" spans="1:14" x14ac:dyDescent="0.35">
      <c r="A258" s="426" t="s">
        <v>35</v>
      </c>
      <c r="B258" s="426" t="s">
        <v>2803</v>
      </c>
      <c r="C258" s="426" t="s">
        <v>2804</v>
      </c>
      <c r="D258" s="426" t="s">
        <v>1820</v>
      </c>
      <c r="E258" s="426" t="s">
        <v>2805</v>
      </c>
      <c r="F258" s="439" t="s">
        <v>2574</v>
      </c>
      <c r="G258" s="439" t="s">
        <v>2400</v>
      </c>
      <c r="H258" s="439">
        <v>0</v>
      </c>
      <c r="I258" s="426" t="s">
        <v>1725</v>
      </c>
      <c r="J258" s="426" t="s">
        <v>307</v>
      </c>
      <c r="K258" s="427"/>
      <c r="L258" s="427" t="s">
        <v>1835</v>
      </c>
      <c r="M258" s="426" t="s">
        <v>1733</v>
      </c>
      <c r="N258" s="426"/>
    </row>
    <row r="259" spans="1:14" x14ac:dyDescent="0.35">
      <c r="A259" s="426" t="s">
        <v>35</v>
      </c>
      <c r="B259" s="426" t="s">
        <v>2806</v>
      </c>
      <c r="C259" s="426"/>
      <c r="D259" s="426" t="s">
        <v>2076</v>
      </c>
      <c r="E259" s="426" t="s">
        <v>2807</v>
      </c>
      <c r="F259" s="439" t="s">
        <v>2808</v>
      </c>
      <c r="G259" s="439" t="s">
        <v>2809</v>
      </c>
      <c r="H259" s="439" t="s">
        <v>2810</v>
      </c>
      <c r="I259" s="426" t="s">
        <v>1725</v>
      </c>
      <c r="J259" s="426" t="s">
        <v>2612</v>
      </c>
      <c r="K259" s="427" t="s">
        <v>2532</v>
      </c>
      <c r="L259" s="427" t="s">
        <v>2488</v>
      </c>
      <c r="M259" s="426" t="s">
        <v>1733</v>
      </c>
      <c r="N259" s="426"/>
    </row>
    <row r="260" spans="1:14" x14ac:dyDescent="0.35">
      <c r="A260" s="426" t="s">
        <v>35</v>
      </c>
      <c r="B260" s="426" t="s">
        <v>2811</v>
      </c>
      <c r="C260" s="426" t="s">
        <v>2812</v>
      </c>
      <c r="D260" s="426" t="s">
        <v>1830</v>
      </c>
      <c r="E260" s="426" t="s">
        <v>2813</v>
      </c>
      <c r="F260" s="439" t="s">
        <v>1737</v>
      </c>
      <c r="G260" s="439">
        <v>0</v>
      </c>
      <c r="H260" s="439">
        <v>0</v>
      </c>
      <c r="I260" s="426" t="s">
        <v>1725</v>
      </c>
      <c r="J260" s="426" t="s">
        <v>307</v>
      </c>
      <c r="K260" s="427"/>
      <c r="L260" s="427" t="s">
        <v>1853</v>
      </c>
      <c r="M260" s="426" t="s">
        <v>1745</v>
      </c>
      <c r="N260" s="426"/>
    </row>
    <row r="261" spans="1:14" x14ac:dyDescent="0.35">
      <c r="A261" s="426" t="s">
        <v>35</v>
      </c>
      <c r="B261" s="426" t="s">
        <v>317</v>
      </c>
      <c r="C261" s="426" t="s">
        <v>315</v>
      </c>
      <c r="D261" s="426" t="s">
        <v>1728</v>
      </c>
      <c r="E261" s="426" t="s">
        <v>316</v>
      </c>
      <c r="F261" s="439" t="s">
        <v>1781</v>
      </c>
      <c r="G261" s="439">
        <v>0</v>
      </c>
      <c r="H261" s="439" t="s">
        <v>2814</v>
      </c>
      <c r="I261" s="426" t="s">
        <v>2815</v>
      </c>
      <c r="J261" s="426" t="s">
        <v>307</v>
      </c>
      <c r="K261" s="427"/>
      <c r="L261" s="427" t="s">
        <v>2157</v>
      </c>
      <c r="M261" s="426" t="s">
        <v>1727</v>
      </c>
      <c r="N261" s="426"/>
    </row>
    <row r="262" spans="1:14" ht="24" x14ac:dyDescent="0.35">
      <c r="A262" s="426" t="s">
        <v>35</v>
      </c>
      <c r="B262" s="426" t="s">
        <v>2816</v>
      </c>
      <c r="C262" s="426" t="s">
        <v>2817</v>
      </c>
      <c r="D262" s="426" t="s">
        <v>1728</v>
      </c>
      <c r="E262" s="426" t="s">
        <v>2818</v>
      </c>
      <c r="F262" s="439" t="s">
        <v>2587</v>
      </c>
      <c r="G262" s="439" t="s">
        <v>1852</v>
      </c>
      <c r="H262" s="439">
        <v>0</v>
      </c>
      <c r="I262" s="426" t="s">
        <v>2819</v>
      </c>
      <c r="J262" s="426" t="s">
        <v>2769</v>
      </c>
      <c r="K262" s="427" t="s">
        <v>1760</v>
      </c>
      <c r="L262" s="427" t="s">
        <v>2820</v>
      </c>
      <c r="M262" s="426" t="s">
        <v>1733</v>
      </c>
      <c r="N262" s="426"/>
    </row>
    <row r="263" spans="1:14" x14ac:dyDescent="0.35">
      <c r="A263" s="426" t="s">
        <v>35</v>
      </c>
      <c r="B263" s="426" t="s">
        <v>2821</v>
      </c>
      <c r="C263" s="426"/>
      <c r="D263" s="426" t="s">
        <v>2076</v>
      </c>
      <c r="E263" s="426" t="s">
        <v>2822</v>
      </c>
      <c r="F263" s="439" t="s">
        <v>2823</v>
      </c>
      <c r="G263" s="439" t="s">
        <v>1822</v>
      </c>
      <c r="H263" s="439" t="s">
        <v>2824</v>
      </c>
      <c r="I263" s="426" t="s">
        <v>1725</v>
      </c>
      <c r="J263" s="426" t="s">
        <v>307</v>
      </c>
      <c r="K263" s="427"/>
      <c r="L263" s="427" t="s">
        <v>2825</v>
      </c>
      <c r="M263" s="426" t="s">
        <v>1745</v>
      </c>
      <c r="N263" s="426"/>
    </row>
    <row r="264" spans="1:14" x14ac:dyDescent="0.35">
      <c r="A264" s="426" t="s">
        <v>35</v>
      </c>
      <c r="B264" s="426" t="s">
        <v>2826</v>
      </c>
      <c r="C264" s="426"/>
      <c r="D264" s="426" t="s">
        <v>1855</v>
      </c>
      <c r="E264" s="426" t="s">
        <v>2827</v>
      </c>
      <c r="F264" s="439" t="s">
        <v>1737</v>
      </c>
      <c r="G264" s="439">
        <v>0</v>
      </c>
      <c r="H264" s="439">
        <v>0</v>
      </c>
      <c r="I264" s="426" t="s">
        <v>1725</v>
      </c>
      <c r="J264" s="426" t="s">
        <v>307</v>
      </c>
      <c r="K264" s="427"/>
      <c r="L264" s="427" t="s">
        <v>1853</v>
      </c>
      <c r="M264" s="426" t="s">
        <v>1733</v>
      </c>
      <c r="N264" s="426"/>
    </row>
    <row r="265" spans="1:14" x14ac:dyDescent="0.35">
      <c r="A265" s="426" t="s">
        <v>35</v>
      </c>
      <c r="B265" s="426" t="s">
        <v>2828</v>
      </c>
      <c r="C265" s="426" t="s">
        <v>2829</v>
      </c>
      <c r="D265" s="426" t="s">
        <v>1820</v>
      </c>
      <c r="E265" s="426" t="s">
        <v>2830</v>
      </c>
      <c r="F265" s="439" t="s">
        <v>2003</v>
      </c>
      <c r="G265" s="439" t="s">
        <v>1852</v>
      </c>
      <c r="H265" s="439">
        <v>0</v>
      </c>
      <c r="I265" s="426" t="s">
        <v>1725</v>
      </c>
      <c r="J265" s="426" t="s">
        <v>307</v>
      </c>
      <c r="K265" s="427"/>
      <c r="L265" s="427" t="s">
        <v>1853</v>
      </c>
      <c r="M265" s="426" t="s">
        <v>1733</v>
      </c>
      <c r="N265" s="426"/>
    </row>
    <row r="266" spans="1:14" x14ac:dyDescent="0.35">
      <c r="A266" s="426" t="s">
        <v>35</v>
      </c>
      <c r="B266" s="426" t="s">
        <v>2831</v>
      </c>
      <c r="C266" s="426"/>
      <c r="D266" s="426" t="s">
        <v>1855</v>
      </c>
      <c r="E266" s="426" t="s">
        <v>2832</v>
      </c>
      <c r="F266" s="439" t="s">
        <v>2833</v>
      </c>
      <c r="G266" s="439" t="s">
        <v>1737</v>
      </c>
      <c r="H266" s="439" t="s">
        <v>2834</v>
      </c>
      <c r="I266" s="426" t="s">
        <v>1725</v>
      </c>
      <c r="J266" s="426" t="s">
        <v>307</v>
      </c>
      <c r="K266" s="427"/>
      <c r="L266" s="427" t="s">
        <v>1853</v>
      </c>
      <c r="M266" s="426" t="s">
        <v>1733</v>
      </c>
      <c r="N266" s="426"/>
    </row>
    <row r="267" spans="1:14" x14ac:dyDescent="0.35">
      <c r="A267" s="426" t="s">
        <v>35</v>
      </c>
      <c r="B267" s="426" t="s">
        <v>2835</v>
      </c>
      <c r="C267" s="426" t="s">
        <v>2836</v>
      </c>
      <c r="D267" s="426" t="s">
        <v>2837</v>
      </c>
      <c r="E267" s="426" t="s">
        <v>2838</v>
      </c>
      <c r="F267" s="439" t="s">
        <v>1852</v>
      </c>
      <c r="G267" s="439">
        <v>0</v>
      </c>
      <c r="H267" s="439">
        <v>0</v>
      </c>
      <c r="I267" s="426" t="s">
        <v>1725</v>
      </c>
      <c r="J267" s="426" t="s">
        <v>307</v>
      </c>
      <c r="K267" s="427"/>
      <c r="L267" s="427" t="s">
        <v>2793</v>
      </c>
      <c r="M267" s="426" t="s">
        <v>1727</v>
      </c>
      <c r="N267" s="426"/>
    </row>
    <row r="268" spans="1:14" x14ac:dyDescent="0.35">
      <c r="A268" s="426" t="s">
        <v>35</v>
      </c>
      <c r="B268" s="426" t="s">
        <v>2839</v>
      </c>
      <c r="C268" s="426"/>
      <c r="D268" s="426" t="s">
        <v>2076</v>
      </c>
      <c r="E268" s="426" t="s">
        <v>2840</v>
      </c>
      <c r="F268" s="439" t="s">
        <v>2580</v>
      </c>
      <c r="G268" s="439" t="s">
        <v>1977</v>
      </c>
      <c r="H268" s="439" t="s">
        <v>2841</v>
      </c>
      <c r="I268" s="426" t="s">
        <v>1725</v>
      </c>
      <c r="J268" s="426" t="s">
        <v>2531</v>
      </c>
      <c r="K268" s="427" t="s">
        <v>2616</v>
      </c>
      <c r="L268" s="427" t="s">
        <v>2488</v>
      </c>
      <c r="M268" s="426" t="s">
        <v>1733</v>
      </c>
      <c r="N268" s="426"/>
    </row>
    <row r="269" spans="1:14" x14ac:dyDescent="0.35">
      <c r="A269" s="426" t="s">
        <v>35</v>
      </c>
      <c r="B269" s="426" t="s">
        <v>2842</v>
      </c>
      <c r="C269" s="426" t="s">
        <v>2843</v>
      </c>
      <c r="D269" s="426" t="s">
        <v>1830</v>
      </c>
      <c r="E269" s="426" t="s">
        <v>2844</v>
      </c>
      <c r="F269" s="439" t="s">
        <v>2845</v>
      </c>
      <c r="G269" s="439" t="s">
        <v>2003</v>
      </c>
      <c r="H269" s="439" t="s">
        <v>2846</v>
      </c>
      <c r="I269" s="426" t="s">
        <v>1725</v>
      </c>
      <c r="J269" s="426" t="s">
        <v>307</v>
      </c>
      <c r="K269" s="427"/>
      <c r="L269" s="427" t="s">
        <v>2488</v>
      </c>
      <c r="M269" s="426" t="s">
        <v>1733</v>
      </c>
      <c r="N269" s="426"/>
    </row>
    <row r="270" spans="1:14" x14ac:dyDescent="0.35">
      <c r="A270" s="426" t="s">
        <v>35</v>
      </c>
      <c r="B270" s="426" t="s">
        <v>394</v>
      </c>
      <c r="C270" s="426" t="s">
        <v>392</v>
      </c>
      <c r="D270" s="426" t="s">
        <v>1728</v>
      </c>
      <c r="E270" s="426" t="s">
        <v>393</v>
      </c>
      <c r="F270" s="439" t="s">
        <v>1857</v>
      </c>
      <c r="G270" s="439">
        <v>0</v>
      </c>
      <c r="H270" s="439" t="s">
        <v>2847</v>
      </c>
      <c r="I270" s="426" t="s">
        <v>2848</v>
      </c>
      <c r="J270" s="426" t="s">
        <v>307</v>
      </c>
      <c r="K270" s="427"/>
      <c r="L270" s="427" t="s">
        <v>2157</v>
      </c>
      <c r="M270" s="426" t="s">
        <v>1727</v>
      </c>
      <c r="N270" s="426"/>
    </row>
    <row r="271" spans="1:14" x14ac:dyDescent="0.35">
      <c r="A271" s="426" t="s">
        <v>35</v>
      </c>
      <c r="B271" s="426" t="s">
        <v>2849</v>
      </c>
      <c r="C271" s="426" t="s">
        <v>2850</v>
      </c>
      <c r="D271" s="426" t="s">
        <v>1830</v>
      </c>
      <c r="E271" s="426" t="s">
        <v>2851</v>
      </c>
      <c r="F271" s="439" t="s">
        <v>2672</v>
      </c>
      <c r="G271" s="439">
        <v>0</v>
      </c>
      <c r="H271" s="439">
        <v>0</v>
      </c>
      <c r="I271" s="426" t="s">
        <v>1725</v>
      </c>
      <c r="J271" s="426" t="s">
        <v>307</v>
      </c>
      <c r="K271" s="427"/>
      <c r="L271" s="427" t="s">
        <v>2539</v>
      </c>
      <c r="M271" s="426" t="s">
        <v>1733</v>
      </c>
      <c r="N271" s="426"/>
    </row>
    <row r="272" spans="1:14" x14ac:dyDescent="0.35">
      <c r="A272" s="426" t="s">
        <v>35</v>
      </c>
      <c r="B272" s="426" t="s">
        <v>2852</v>
      </c>
      <c r="C272" s="426" t="s">
        <v>2853</v>
      </c>
      <c r="D272" s="426" t="s">
        <v>1820</v>
      </c>
      <c r="E272" s="426" t="s">
        <v>2854</v>
      </c>
      <c r="F272" s="439" t="s">
        <v>2845</v>
      </c>
      <c r="G272" s="439" t="s">
        <v>2855</v>
      </c>
      <c r="H272" s="439" t="s">
        <v>2856</v>
      </c>
      <c r="I272" s="426" t="s">
        <v>1725</v>
      </c>
      <c r="J272" s="426" t="s">
        <v>307</v>
      </c>
      <c r="K272" s="427"/>
      <c r="L272" s="427" t="s">
        <v>1862</v>
      </c>
      <c r="M272" s="426" t="s">
        <v>1733</v>
      </c>
      <c r="N272" s="426"/>
    </row>
    <row r="273" spans="1:14" x14ac:dyDescent="0.35">
      <c r="A273" s="426" t="s">
        <v>35</v>
      </c>
      <c r="B273" s="426" t="s">
        <v>2857</v>
      </c>
      <c r="C273" s="426" t="s">
        <v>2858</v>
      </c>
      <c r="D273" s="426" t="s">
        <v>1830</v>
      </c>
      <c r="E273" s="426" t="s">
        <v>2859</v>
      </c>
      <c r="F273" s="439" t="s">
        <v>2430</v>
      </c>
      <c r="G273" s="439" t="s">
        <v>1999</v>
      </c>
      <c r="H273" s="439" t="s">
        <v>2557</v>
      </c>
      <c r="I273" s="426" t="s">
        <v>1725</v>
      </c>
      <c r="J273" s="426" t="s">
        <v>307</v>
      </c>
      <c r="K273" s="427"/>
      <c r="L273" s="427" t="s">
        <v>1835</v>
      </c>
      <c r="M273" s="426" t="s">
        <v>1733</v>
      </c>
      <c r="N273" s="426"/>
    </row>
    <row r="274" spans="1:14" x14ac:dyDescent="0.35">
      <c r="A274" s="426" t="s">
        <v>35</v>
      </c>
      <c r="B274" s="426" t="s">
        <v>2860</v>
      </c>
      <c r="C274" s="426" t="s">
        <v>2861</v>
      </c>
      <c r="D274" s="426" t="s">
        <v>1728</v>
      </c>
      <c r="E274" s="426" t="s">
        <v>2862</v>
      </c>
      <c r="F274" s="439" t="s">
        <v>1724</v>
      </c>
      <c r="G274" s="439">
        <v>0</v>
      </c>
      <c r="H274" s="439">
        <v>0</v>
      </c>
      <c r="I274" s="426" t="s">
        <v>2863</v>
      </c>
      <c r="J274" s="426" t="s">
        <v>307</v>
      </c>
      <c r="K274" s="427"/>
      <c r="L274" s="427" t="s">
        <v>1739</v>
      </c>
      <c r="M274" s="426" t="s">
        <v>1727</v>
      </c>
      <c r="N274" s="426"/>
    </row>
    <row r="275" spans="1:14" x14ac:dyDescent="0.35">
      <c r="A275" s="426" t="s">
        <v>35</v>
      </c>
      <c r="B275" s="426" t="s">
        <v>2864</v>
      </c>
      <c r="C275" s="426"/>
      <c r="D275" s="426" t="s">
        <v>2076</v>
      </c>
      <c r="E275" s="426" t="s">
        <v>2865</v>
      </c>
      <c r="F275" s="439" t="s">
        <v>1724</v>
      </c>
      <c r="G275" s="439">
        <v>0</v>
      </c>
      <c r="H275" s="439">
        <v>0</v>
      </c>
      <c r="I275" s="426" t="s">
        <v>1725</v>
      </c>
      <c r="J275" s="426" t="s">
        <v>307</v>
      </c>
      <c r="K275" s="427"/>
      <c r="L275" s="427" t="s">
        <v>1739</v>
      </c>
      <c r="M275" s="426" t="s">
        <v>1727</v>
      </c>
      <c r="N275" s="426"/>
    </row>
    <row r="276" spans="1:14" x14ac:dyDescent="0.35">
      <c r="A276" s="426" t="s">
        <v>35</v>
      </c>
      <c r="B276" s="426" t="s">
        <v>2866</v>
      </c>
      <c r="C276" s="426"/>
      <c r="D276" s="426" t="s">
        <v>2076</v>
      </c>
      <c r="E276" s="426" t="s">
        <v>2867</v>
      </c>
      <c r="F276" s="439" t="s">
        <v>2587</v>
      </c>
      <c r="G276" s="439">
        <v>0</v>
      </c>
      <c r="H276" s="439">
        <v>0</v>
      </c>
      <c r="I276" s="426" t="s">
        <v>1725</v>
      </c>
      <c r="J276" s="426" t="s">
        <v>307</v>
      </c>
      <c r="K276" s="427"/>
      <c r="L276" s="427" t="s">
        <v>2868</v>
      </c>
      <c r="M276" s="426" t="s">
        <v>1727</v>
      </c>
      <c r="N276" s="426"/>
    </row>
    <row r="277" spans="1:14" x14ac:dyDescent="0.35">
      <c r="A277" s="426" t="s">
        <v>35</v>
      </c>
      <c r="B277" s="426" t="s">
        <v>2869</v>
      </c>
      <c r="C277" s="426" t="s">
        <v>2870</v>
      </c>
      <c r="D277" s="426" t="s">
        <v>1830</v>
      </c>
      <c r="E277" s="426" t="s">
        <v>2871</v>
      </c>
      <c r="F277" s="439" t="s">
        <v>2872</v>
      </c>
      <c r="G277" s="439" t="s">
        <v>1729</v>
      </c>
      <c r="H277" s="439" t="s">
        <v>2873</v>
      </c>
      <c r="I277" s="426" t="s">
        <v>1725</v>
      </c>
      <c r="J277" s="426" t="s">
        <v>307</v>
      </c>
      <c r="K277" s="427"/>
      <c r="L277" s="427" t="s">
        <v>2488</v>
      </c>
      <c r="M277" s="426" t="s">
        <v>1733</v>
      </c>
      <c r="N277" s="426"/>
    </row>
    <row r="278" spans="1:14" x14ac:dyDescent="0.35">
      <c r="A278" s="426" t="s">
        <v>35</v>
      </c>
      <c r="B278" s="426" t="s">
        <v>2874</v>
      </c>
      <c r="C278" s="426"/>
      <c r="D278" s="426" t="s">
        <v>1855</v>
      </c>
      <c r="E278" s="426" t="s">
        <v>2875</v>
      </c>
      <c r="F278" s="439" t="s">
        <v>2876</v>
      </c>
      <c r="G278" s="439" t="s">
        <v>2246</v>
      </c>
      <c r="H278" s="439" t="s">
        <v>2877</v>
      </c>
      <c r="I278" s="426" t="s">
        <v>1725</v>
      </c>
      <c r="J278" s="426" t="s">
        <v>2775</v>
      </c>
      <c r="K278" s="427" t="s">
        <v>2532</v>
      </c>
      <c r="L278" s="427" t="s">
        <v>2488</v>
      </c>
      <c r="M278" s="426" t="s">
        <v>1733</v>
      </c>
      <c r="N278" s="426"/>
    </row>
    <row r="279" spans="1:14" x14ac:dyDescent="0.35">
      <c r="A279" s="426" t="s">
        <v>35</v>
      </c>
      <c r="B279" s="426" t="s">
        <v>2878</v>
      </c>
      <c r="C279" s="426" t="s">
        <v>2879</v>
      </c>
      <c r="D279" s="426" t="s">
        <v>1728</v>
      </c>
      <c r="E279" s="426" t="s">
        <v>2880</v>
      </c>
      <c r="F279" s="439" t="s">
        <v>1724</v>
      </c>
      <c r="G279" s="439">
        <v>0</v>
      </c>
      <c r="H279" s="439">
        <v>0</v>
      </c>
      <c r="I279" s="426" t="s">
        <v>2881</v>
      </c>
      <c r="J279" s="426" t="s">
        <v>307</v>
      </c>
      <c r="K279" s="427"/>
      <c r="L279" s="427" t="s">
        <v>2389</v>
      </c>
      <c r="M279" s="426" t="s">
        <v>1745</v>
      </c>
      <c r="N279" s="426"/>
    </row>
    <row r="280" spans="1:14" x14ac:dyDescent="0.35">
      <c r="A280" s="426" t="s">
        <v>35</v>
      </c>
      <c r="B280" s="426" t="s">
        <v>2882</v>
      </c>
      <c r="C280" s="426" t="s">
        <v>2883</v>
      </c>
      <c r="D280" s="426" t="s">
        <v>1820</v>
      </c>
      <c r="E280" s="426" t="s">
        <v>2884</v>
      </c>
      <c r="F280" s="439" t="s">
        <v>1737</v>
      </c>
      <c r="G280" s="439">
        <v>0</v>
      </c>
      <c r="H280" s="439">
        <v>0</v>
      </c>
      <c r="I280" s="426" t="s">
        <v>1725</v>
      </c>
      <c r="J280" s="426" t="s">
        <v>307</v>
      </c>
      <c r="K280" s="427"/>
      <c r="L280" s="427" t="s">
        <v>1853</v>
      </c>
      <c r="M280" s="426" t="s">
        <v>1733</v>
      </c>
      <c r="N280" s="426"/>
    </row>
    <row r="281" spans="1:14" x14ac:dyDescent="0.35">
      <c r="A281" s="426" t="s">
        <v>35</v>
      </c>
      <c r="B281" s="426" t="s">
        <v>2885</v>
      </c>
      <c r="C281" s="426"/>
      <c r="D281" s="426" t="s">
        <v>1855</v>
      </c>
      <c r="E281" s="426" t="s">
        <v>2886</v>
      </c>
      <c r="F281" s="439" t="s">
        <v>2887</v>
      </c>
      <c r="G281" s="439" t="s">
        <v>1781</v>
      </c>
      <c r="H281" s="439" t="s">
        <v>2219</v>
      </c>
      <c r="I281" s="426" t="s">
        <v>1725</v>
      </c>
      <c r="J281" s="426" t="s">
        <v>307</v>
      </c>
      <c r="K281" s="427"/>
      <c r="L281" s="427" t="s">
        <v>1835</v>
      </c>
      <c r="M281" s="426" t="s">
        <v>1733</v>
      </c>
      <c r="N281" s="426"/>
    </row>
    <row r="282" spans="1:14" x14ac:dyDescent="0.35">
      <c r="A282" s="426" t="s">
        <v>35</v>
      </c>
      <c r="B282" s="426" t="s">
        <v>2888</v>
      </c>
      <c r="C282" s="426" t="s">
        <v>2889</v>
      </c>
      <c r="D282" s="426" t="s">
        <v>1830</v>
      </c>
      <c r="E282" s="426" t="s">
        <v>2890</v>
      </c>
      <c r="F282" s="439" t="s">
        <v>1737</v>
      </c>
      <c r="G282" s="439">
        <v>0</v>
      </c>
      <c r="H282" s="439">
        <v>0</v>
      </c>
      <c r="I282" s="426" t="s">
        <v>1725</v>
      </c>
      <c r="J282" s="426" t="s">
        <v>307</v>
      </c>
      <c r="K282" s="427"/>
      <c r="L282" s="427" t="s">
        <v>1853</v>
      </c>
      <c r="M282" s="426" t="s">
        <v>1733</v>
      </c>
      <c r="N282" s="426"/>
    </row>
    <row r="283" spans="1:14" x14ac:dyDescent="0.35">
      <c r="A283" s="426" t="s">
        <v>35</v>
      </c>
      <c r="B283" s="426" t="s">
        <v>2891</v>
      </c>
      <c r="C283" s="426" t="s">
        <v>2892</v>
      </c>
      <c r="D283" s="426" t="s">
        <v>1820</v>
      </c>
      <c r="E283" s="426" t="s">
        <v>2893</v>
      </c>
      <c r="F283" s="439" t="s">
        <v>2894</v>
      </c>
      <c r="G283" s="439" t="s">
        <v>2400</v>
      </c>
      <c r="H283" s="439">
        <v>0</v>
      </c>
      <c r="I283" s="426" t="s">
        <v>1725</v>
      </c>
      <c r="J283" s="426" t="s">
        <v>307</v>
      </c>
      <c r="K283" s="427"/>
      <c r="L283" s="427" t="s">
        <v>2656</v>
      </c>
      <c r="M283" s="426" t="s">
        <v>1733</v>
      </c>
      <c r="N283" s="426"/>
    </row>
    <row r="284" spans="1:14" x14ac:dyDescent="0.35">
      <c r="A284" s="426" t="s">
        <v>35</v>
      </c>
      <c r="B284" s="426" t="s">
        <v>2895</v>
      </c>
      <c r="C284" s="426" t="s">
        <v>2896</v>
      </c>
      <c r="D284" s="426" t="s">
        <v>1728</v>
      </c>
      <c r="E284" s="426" t="s">
        <v>2897</v>
      </c>
      <c r="F284" s="439" t="s">
        <v>1781</v>
      </c>
      <c r="G284" s="439">
        <v>0</v>
      </c>
      <c r="H284" s="439" t="s">
        <v>2898</v>
      </c>
      <c r="I284" s="426" t="s">
        <v>2899</v>
      </c>
      <c r="J284" s="426" t="s">
        <v>307</v>
      </c>
      <c r="K284" s="427"/>
      <c r="L284" s="427" t="s">
        <v>2054</v>
      </c>
      <c r="M284" s="426" t="s">
        <v>1727</v>
      </c>
      <c r="N284" s="426"/>
    </row>
    <row r="285" spans="1:14" x14ac:dyDescent="0.35">
      <c r="A285" s="426" t="s">
        <v>35</v>
      </c>
      <c r="B285" s="426" t="s">
        <v>2900</v>
      </c>
      <c r="C285" s="426" t="s">
        <v>2901</v>
      </c>
      <c r="D285" s="426" t="s">
        <v>1830</v>
      </c>
      <c r="E285" s="426" t="s">
        <v>2902</v>
      </c>
      <c r="F285" s="439" t="s">
        <v>1795</v>
      </c>
      <c r="G285" s="439">
        <v>0</v>
      </c>
      <c r="H285" s="439">
        <v>0</v>
      </c>
      <c r="I285" s="426" t="s">
        <v>1725</v>
      </c>
      <c r="J285" s="426" t="s">
        <v>307</v>
      </c>
      <c r="K285" s="427"/>
      <c r="L285" s="427" t="s">
        <v>1853</v>
      </c>
      <c r="M285" s="426" t="s">
        <v>1733</v>
      </c>
      <c r="N285" s="426"/>
    </row>
    <row r="286" spans="1:14" ht="24" x14ac:dyDescent="0.35">
      <c r="A286" s="426" t="s">
        <v>35</v>
      </c>
      <c r="B286" s="426" t="s">
        <v>383</v>
      </c>
      <c r="C286" s="426" t="s">
        <v>381</v>
      </c>
      <c r="D286" s="426" t="s">
        <v>1728</v>
      </c>
      <c r="E286" s="426" t="s">
        <v>382</v>
      </c>
      <c r="F286" s="439" t="s">
        <v>2903</v>
      </c>
      <c r="G286" s="439" t="s">
        <v>2426</v>
      </c>
      <c r="H286" s="439" t="s">
        <v>2904</v>
      </c>
      <c r="I286" s="426" t="s">
        <v>2905</v>
      </c>
      <c r="J286" s="426" t="s">
        <v>2906</v>
      </c>
      <c r="K286" s="427" t="s">
        <v>2517</v>
      </c>
      <c r="L286" s="427" t="s">
        <v>2907</v>
      </c>
      <c r="M286" s="426" t="s">
        <v>1733</v>
      </c>
      <c r="N286" s="426"/>
    </row>
    <row r="287" spans="1:14" x14ac:dyDescent="0.35">
      <c r="A287" s="426" t="s">
        <v>35</v>
      </c>
      <c r="B287" s="426" t="s">
        <v>2908</v>
      </c>
      <c r="C287" s="426" t="s">
        <v>2909</v>
      </c>
      <c r="D287" s="426" t="s">
        <v>1722</v>
      </c>
      <c r="E287" s="426" t="s">
        <v>2910</v>
      </c>
      <c r="F287" s="439" t="s">
        <v>2911</v>
      </c>
      <c r="G287" s="439" t="s">
        <v>1852</v>
      </c>
      <c r="H287" s="439" t="s">
        <v>2912</v>
      </c>
      <c r="I287" s="426" t="s">
        <v>1725</v>
      </c>
      <c r="J287" s="426" t="s">
        <v>307</v>
      </c>
      <c r="K287" s="427"/>
      <c r="L287" s="427" t="s">
        <v>2802</v>
      </c>
      <c r="M287" s="426" t="s">
        <v>1745</v>
      </c>
      <c r="N287" s="426"/>
    </row>
    <row r="288" spans="1:14" x14ac:dyDescent="0.35">
      <c r="A288" s="426" t="s">
        <v>35</v>
      </c>
      <c r="B288" s="426" t="s">
        <v>2913</v>
      </c>
      <c r="C288" s="426"/>
      <c r="D288" s="426" t="s">
        <v>1855</v>
      </c>
      <c r="E288" s="426" t="s">
        <v>2914</v>
      </c>
      <c r="F288" s="439" t="s">
        <v>1741</v>
      </c>
      <c r="G288" s="439">
        <v>0</v>
      </c>
      <c r="H288" s="439" t="s">
        <v>2915</v>
      </c>
      <c r="I288" s="426" t="s">
        <v>1725</v>
      </c>
      <c r="J288" s="426" t="s">
        <v>307</v>
      </c>
      <c r="K288" s="427"/>
      <c r="L288" s="427" t="s">
        <v>1853</v>
      </c>
      <c r="M288" s="426" t="s">
        <v>1733</v>
      </c>
      <c r="N288" s="426"/>
    </row>
    <row r="289" spans="1:14" x14ac:dyDescent="0.35">
      <c r="A289" s="426" t="s">
        <v>35</v>
      </c>
      <c r="B289" s="426" t="s">
        <v>2916</v>
      </c>
      <c r="C289" s="426" t="s">
        <v>2917</v>
      </c>
      <c r="D289" s="426" t="s">
        <v>1830</v>
      </c>
      <c r="E289" s="426" t="s">
        <v>2918</v>
      </c>
      <c r="F289" s="439" t="s">
        <v>1729</v>
      </c>
      <c r="G289" s="439" t="s">
        <v>1985</v>
      </c>
      <c r="H289" s="439" t="s">
        <v>2919</v>
      </c>
      <c r="I289" s="426" t="s">
        <v>1725</v>
      </c>
      <c r="J289" s="426" t="s">
        <v>307</v>
      </c>
      <c r="K289" s="427"/>
      <c r="L289" s="427" t="s">
        <v>2656</v>
      </c>
      <c r="M289" s="426" t="s">
        <v>1733</v>
      </c>
      <c r="N289" s="426"/>
    </row>
    <row r="290" spans="1:14" x14ac:dyDescent="0.35">
      <c r="A290" s="426" t="s">
        <v>35</v>
      </c>
      <c r="B290" s="426" t="s">
        <v>2920</v>
      </c>
      <c r="C290" s="426" t="s">
        <v>2921</v>
      </c>
      <c r="D290" s="426" t="s">
        <v>1830</v>
      </c>
      <c r="E290" s="426" t="s">
        <v>2922</v>
      </c>
      <c r="F290" s="439" t="s">
        <v>1730</v>
      </c>
      <c r="G290" s="439" t="s">
        <v>2400</v>
      </c>
      <c r="H290" s="439">
        <v>0</v>
      </c>
      <c r="I290" s="426" t="s">
        <v>1725</v>
      </c>
      <c r="J290" s="426" t="s">
        <v>307</v>
      </c>
      <c r="K290" s="427"/>
      <c r="L290" s="427" t="s">
        <v>2656</v>
      </c>
      <c r="M290" s="426" t="s">
        <v>1733</v>
      </c>
      <c r="N290" s="426"/>
    </row>
    <row r="291" spans="1:14" x14ac:dyDescent="0.35">
      <c r="A291" s="426" t="s">
        <v>35</v>
      </c>
      <c r="B291" s="426" t="s">
        <v>2923</v>
      </c>
      <c r="C291" s="426"/>
      <c r="D291" s="426" t="s">
        <v>2076</v>
      </c>
      <c r="E291" s="426" t="s">
        <v>2924</v>
      </c>
      <c r="F291" s="439" t="s">
        <v>1757</v>
      </c>
      <c r="G291" s="439">
        <v>0</v>
      </c>
      <c r="H291" s="439" t="s">
        <v>2925</v>
      </c>
      <c r="I291" s="426" t="s">
        <v>1725</v>
      </c>
      <c r="J291" s="426" t="s">
        <v>2926</v>
      </c>
      <c r="K291" s="427" t="s">
        <v>2532</v>
      </c>
      <c r="L291" s="427" t="s">
        <v>1853</v>
      </c>
      <c r="M291" s="426" t="s">
        <v>1733</v>
      </c>
      <c r="N291" s="426"/>
    </row>
    <row r="292" spans="1:14" x14ac:dyDescent="0.35">
      <c r="A292" s="426" t="s">
        <v>35</v>
      </c>
      <c r="B292" s="426" t="s">
        <v>2927</v>
      </c>
      <c r="C292" s="426" t="s">
        <v>2928</v>
      </c>
      <c r="D292" s="426" t="s">
        <v>1820</v>
      </c>
      <c r="E292" s="426" t="s">
        <v>2929</v>
      </c>
      <c r="F292" s="439" t="s">
        <v>1781</v>
      </c>
      <c r="G292" s="439">
        <v>0</v>
      </c>
      <c r="H292" s="439">
        <v>0</v>
      </c>
      <c r="I292" s="426" t="s">
        <v>1725</v>
      </c>
      <c r="J292" s="426" t="s">
        <v>307</v>
      </c>
      <c r="K292" s="427"/>
      <c r="L292" s="427" t="s">
        <v>1853</v>
      </c>
      <c r="M292" s="426" t="s">
        <v>1733</v>
      </c>
      <c r="N292" s="426"/>
    </row>
    <row r="293" spans="1:14" x14ac:dyDescent="0.35">
      <c r="A293" s="426" t="s">
        <v>35</v>
      </c>
      <c r="B293" s="426" t="s">
        <v>478</v>
      </c>
      <c r="C293" s="426" t="s">
        <v>238</v>
      </c>
      <c r="D293" s="426" t="s">
        <v>1728</v>
      </c>
      <c r="E293" s="426" t="s">
        <v>477</v>
      </c>
      <c r="F293" s="439" t="s">
        <v>2930</v>
      </c>
      <c r="G293" s="439">
        <v>0</v>
      </c>
      <c r="H293" s="439" t="s">
        <v>2931</v>
      </c>
      <c r="I293" s="426" t="s">
        <v>2932</v>
      </c>
      <c r="J293" s="426" t="s">
        <v>307</v>
      </c>
      <c r="K293" s="427"/>
      <c r="L293" s="427" t="s">
        <v>2241</v>
      </c>
      <c r="M293" s="426" t="s">
        <v>1727</v>
      </c>
      <c r="N293" s="426"/>
    </row>
    <row r="294" spans="1:14" x14ac:dyDescent="0.35">
      <c r="A294" s="426" t="s">
        <v>35</v>
      </c>
      <c r="B294" s="426" t="s">
        <v>2933</v>
      </c>
      <c r="C294" s="426"/>
      <c r="D294" s="426" t="s">
        <v>2076</v>
      </c>
      <c r="E294" s="426" t="s">
        <v>2934</v>
      </c>
      <c r="F294" s="439" t="s">
        <v>1737</v>
      </c>
      <c r="G294" s="439">
        <v>0</v>
      </c>
      <c r="H294" s="439">
        <v>0</v>
      </c>
      <c r="I294" s="426" t="s">
        <v>1725</v>
      </c>
      <c r="J294" s="426" t="s">
        <v>307</v>
      </c>
      <c r="K294" s="427"/>
      <c r="L294" s="427" t="s">
        <v>2054</v>
      </c>
      <c r="M294" s="426" t="s">
        <v>1727</v>
      </c>
      <c r="N294" s="426"/>
    </row>
    <row r="295" spans="1:14" x14ac:dyDescent="0.35">
      <c r="A295" s="426" t="s">
        <v>35</v>
      </c>
      <c r="B295" s="426" t="s">
        <v>2935</v>
      </c>
      <c r="C295" s="426" t="s">
        <v>2936</v>
      </c>
      <c r="D295" s="426" t="s">
        <v>1820</v>
      </c>
      <c r="E295" s="426" t="s">
        <v>2937</v>
      </c>
      <c r="F295" s="439" t="s">
        <v>1737</v>
      </c>
      <c r="G295" s="439">
        <v>0</v>
      </c>
      <c r="H295" s="439">
        <v>0</v>
      </c>
      <c r="I295" s="426" t="s">
        <v>1725</v>
      </c>
      <c r="J295" s="426" t="s">
        <v>307</v>
      </c>
      <c r="K295" s="427"/>
      <c r="L295" s="427" t="s">
        <v>1853</v>
      </c>
      <c r="M295" s="426" t="s">
        <v>1733</v>
      </c>
      <c r="N295" s="426"/>
    </row>
    <row r="296" spans="1:14" x14ac:dyDescent="0.35">
      <c r="A296" s="426" t="s">
        <v>35</v>
      </c>
      <c r="B296" s="426" t="s">
        <v>2938</v>
      </c>
      <c r="C296" s="426" t="s">
        <v>2939</v>
      </c>
      <c r="D296" s="426" t="s">
        <v>1728</v>
      </c>
      <c r="E296" s="426" t="s">
        <v>2940</v>
      </c>
      <c r="F296" s="439" t="s">
        <v>1822</v>
      </c>
      <c r="G296" s="439" t="s">
        <v>2941</v>
      </c>
      <c r="H296" s="439">
        <v>0</v>
      </c>
      <c r="I296" s="426" t="s">
        <v>2942</v>
      </c>
      <c r="J296" s="426" t="s">
        <v>307</v>
      </c>
      <c r="K296" s="427"/>
      <c r="L296" s="427" t="s">
        <v>2054</v>
      </c>
      <c r="M296" s="426" t="s">
        <v>1727</v>
      </c>
      <c r="N296" s="426"/>
    </row>
    <row r="297" spans="1:14" x14ac:dyDescent="0.35">
      <c r="A297" s="426" t="s">
        <v>35</v>
      </c>
      <c r="B297" s="426" t="s">
        <v>2943</v>
      </c>
      <c r="C297" s="426" t="s">
        <v>2944</v>
      </c>
      <c r="D297" s="426" t="s">
        <v>1728</v>
      </c>
      <c r="E297" s="426" t="s">
        <v>2945</v>
      </c>
      <c r="F297" s="439" t="s">
        <v>1724</v>
      </c>
      <c r="G297" s="439">
        <v>0</v>
      </c>
      <c r="H297" s="439">
        <v>0</v>
      </c>
      <c r="I297" s="426" t="s">
        <v>2946</v>
      </c>
      <c r="J297" s="426" t="s">
        <v>307</v>
      </c>
      <c r="K297" s="427"/>
      <c r="L297" s="427" t="s">
        <v>1817</v>
      </c>
      <c r="M297" s="426" t="s">
        <v>1727</v>
      </c>
      <c r="N297" s="426"/>
    </row>
    <row r="298" spans="1:14" x14ac:dyDescent="0.35">
      <c r="A298" s="426" t="s">
        <v>35</v>
      </c>
      <c r="B298" s="426" t="s">
        <v>365</v>
      </c>
      <c r="C298" s="426" t="s">
        <v>364</v>
      </c>
      <c r="D298" s="426" t="s">
        <v>1728</v>
      </c>
      <c r="E298" s="426" t="s">
        <v>2947</v>
      </c>
      <c r="F298" s="439" t="s">
        <v>2948</v>
      </c>
      <c r="G298" s="439" t="s">
        <v>2949</v>
      </c>
      <c r="H298" s="439">
        <v>1.11532E-5</v>
      </c>
      <c r="I298" s="426" t="s">
        <v>2950</v>
      </c>
      <c r="J298" s="426" t="s">
        <v>307</v>
      </c>
      <c r="K298" s="427"/>
      <c r="L298" s="427" t="s">
        <v>2770</v>
      </c>
      <c r="M298" s="426" t="s">
        <v>1733</v>
      </c>
      <c r="N298" s="426"/>
    </row>
    <row r="299" spans="1:14" x14ac:dyDescent="0.35">
      <c r="A299" s="426" t="s">
        <v>35</v>
      </c>
      <c r="B299" s="426" t="s">
        <v>2951</v>
      </c>
      <c r="C299" s="426" t="s">
        <v>2952</v>
      </c>
      <c r="D299" s="426" t="s">
        <v>1830</v>
      </c>
      <c r="E299" s="426" t="s">
        <v>2953</v>
      </c>
      <c r="F299" s="439" t="s">
        <v>2672</v>
      </c>
      <c r="G299" s="439" t="s">
        <v>1852</v>
      </c>
      <c r="H299" s="439" t="s">
        <v>2954</v>
      </c>
      <c r="I299" s="426" t="s">
        <v>1725</v>
      </c>
      <c r="J299" s="426" t="s">
        <v>307</v>
      </c>
      <c r="K299" s="427"/>
      <c r="L299" s="427" t="s">
        <v>2656</v>
      </c>
      <c r="M299" s="426" t="s">
        <v>1733</v>
      </c>
      <c r="N299" s="426"/>
    </row>
    <row r="300" spans="1:14" x14ac:dyDescent="0.35">
      <c r="A300" s="426" t="s">
        <v>35</v>
      </c>
      <c r="B300" s="426" t="s">
        <v>2955</v>
      </c>
      <c r="C300" s="426" t="s">
        <v>2956</v>
      </c>
      <c r="D300" s="426" t="s">
        <v>1830</v>
      </c>
      <c r="E300" s="426" t="s">
        <v>2957</v>
      </c>
      <c r="F300" s="439" t="s">
        <v>2492</v>
      </c>
      <c r="G300" s="439" t="s">
        <v>2003</v>
      </c>
      <c r="H300" s="439">
        <v>0</v>
      </c>
      <c r="I300" s="426" t="s">
        <v>1725</v>
      </c>
      <c r="J300" s="426" t="s">
        <v>307</v>
      </c>
      <c r="K300" s="427"/>
      <c r="L300" s="427" t="s">
        <v>2488</v>
      </c>
      <c r="M300" s="426" t="s">
        <v>1733</v>
      </c>
      <c r="N300" s="426"/>
    </row>
    <row r="301" spans="1:14" x14ac:dyDescent="0.35">
      <c r="A301" s="426" t="s">
        <v>35</v>
      </c>
      <c r="B301" s="426" t="s">
        <v>380</v>
      </c>
      <c r="C301" s="426" t="s">
        <v>378</v>
      </c>
      <c r="D301" s="426" t="s">
        <v>1728</v>
      </c>
      <c r="E301" s="426" t="s">
        <v>379</v>
      </c>
      <c r="F301" s="439" t="s">
        <v>2569</v>
      </c>
      <c r="G301" s="439" t="s">
        <v>2426</v>
      </c>
      <c r="H301" s="439">
        <v>6.8510000000000001E-7</v>
      </c>
      <c r="I301" s="426" t="s">
        <v>2958</v>
      </c>
      <c r="J301" s="426" t="s">
        <v>307</v>
      </c>
      <c r="K301" s="427"/>
      <c r="L301" s="427" t="s">
        <v>2959</v>
      </c>
      <c r="M301" s="426" t="s">
        <v>1745</v>
      </c>
      <c r="N301" s="426"/>
    </row>
    <row r="302" spans="1:14" x14ac:dyDescent="0.35">
      <c r="A302" s="426" t="s">
        <v>35</v>
      </c>
      <c r="B302" s="426" t="s">
        <v>2960</v>
      </c>
      <c r="C302" s="426" t="s">
        <v>2961</v>
      </c>
      <c r="D302" s="426" t="s">
        <v>1820</v>
      </c>
      <c r="E302" s="426" t="s">
        <v>2962</v>
      </c>
      <c r="F302" s="439" t="s">
        <v>1724</v>
      </c>
      <c r="G302" s="439">
        <v>0</v>
      </c>
      <c r="H302" s="439">
        <v>0</v>
      </c>
      <c r="I302" s="426" t="s">
        <v>1725</v>
      </c>
      <c r="J302" s="426" t="s">
        <v>307</v>
      </c>
      <c r="K302" s="427"/>
      <c r="L302" s="427" t="s">
        <v>1827</v>
      </c>
      <c r="M302" s="426" t="s">
        <v>1745</v>
      </c>
      <c r="N302" s="426"/>
    </row>
    <row r="303" spans="1:14" x14ac:dyDescent="0.35">
      <c r="A303" s="426" t="s">
        <v>35</v>
      </c>
      <c r="B303" s="426" t="s">
        <v>2963</v>
      </c>
      <c r="C303" s="426" t="s">
        <v>2964</v>
      </c>
      <c r="D303" s="426" t="s">
        <v>1830</v>
      </c>
      <c r="E303" s="426" t="s">
        <v>2965</v>
      </c>
      <c r="F303" s="439" t="s">
        <v>2966</v>
      </c>
      <c r="G303" s="439" t="s">
        <v>2246</v>
      </c>
      <c r="H303" s="439" t="s">
        <v>2967</v>
      </c>
      <c r="I303" s="426" t="s">
        <v>1725</v>
      </c>
      <c r="J303" s="426" t="s">
        <v>307</v>
      </c>
      <c r="K303" s="427"/>
      <c r="L303" s="427" t="s">
        <v>2488</v>
      </c>
      <c r="M303" s="426" t="s">
        <v>1733</v>
      </c>
      <c r="N303" s="426"/>
    </row>
    <row r="304" spans="1:14" x14ac:dyDescent="0.35">
      <c r="A304" s="426" t="s">
        <v>35</v>
      </c>
      <c r="B304" s="426" t="s">
        <v>2968</v>
      </c>
      <c r="C304" s="426" t="s">
        <v>2969</v>
      </c>
      <c r="D304" s="426" t="s">
        <v>2062</v>
      </c>
      <c r="E304" s="426" t="s">
        <v>2970</v>
      </c>
      <c r="F304" s="439" t="s">
        <v>2430</v>
      </c>
      <c r="G304" s="439" t="s">
        <v>2971</v>
      </c>
      <c r="H304" s="439">
        <v>0</v>
      </c>
      <c r="I304" s="426" t="s">
        <v>1725</v>
      </c>
      <c r="J304" s="426" t="s">
        <v>307</v>
      </c>
      <c r="K304" s="427"/>
      <c r="L304" s="427" t="s">
        <v>2972</v>
      </c>
      <c r="M304" s="426" t="s">
        <v>1745</v>
      </c>
      <c r="N304" s="426"/>
    </row>
    <row r="305" spans="1:14" x14ac:dyDescent="0.35">
      <c r="A305" s="426" t="s">
        <v>35</v>
      </c>
      <c r="B305" s="426" t="s">
        <v>363</v>
      </c>
      <c r="C305" s="426" t="s">
        <v>361</v>
      </c>
      <c r="D305" s="426" t="s">
        <v>1728</v>
      </c>
      <c r="E305" s="426" t="s">
        <v>362</v>
      </c>
      <c r="F305" s="439" t="s">
        <v>1874</v>
      </c>
      <c r="G305" s="439">
        <v>0</v>
      </c>
      <c r="H305" s="439" t="s">
        <v>2973</v>
      </c>
      <c r="I305" s="426" t="s">
        <v>2974</v>
      </c>
      <c r="J305" s="426" t="s">
        <v>307</v>
      </c>
      <c r="K305" s="427"/>
      <c r="L305" s="427" t="s">
        <v>2157</v>
      </c>
      <c r="M305" s="426" t="s">
        <v>1727</v>
      </c>
      <c r="N305" s="426"/>
    </row>
    <row r="306" spans="1:14" x14ac:dyDescent="0.35">
      <c r="A306" s="426" t="s">
        <v>35</v>
      </c>
      <c r="B306" s="426" t="s">
        <v>357</v>
      </c>
      <c r="C306" s="426" t="s">
        <v>355</v>
      </c>
      <c r="D306" s="426" t="s">
        <v>1728</v>
      </c>
      <c r="E306" s="426" t="s">
        <v>356</v>
      </c>
      <c r="F306" s="439" t="s">
        <v>2501</v>
      </c>
      <c r="G306" s="439">
        <v>0</v>
      </c>
      <c r="H306" s="439" t="s">
        <v>2975</v>
      </c>
      <c r="I306" s="426" t="s">
        <v>2976</v>
      </c>
      <c r="J306" s="426" t="s">
        <v>307</v>
      </c>
      <c r="K306" s="427"/>
      <c r="L306" s="427" t="s">
        <v>2241</v>
      </c>
      <c r="M306" s="426" t="s">
        <v>1727</v>
      </c>
      <c r="N306" s="426"/>
    </row>
    <row r="307" spans="1:14" x14ac:dyDescent="0.35">
      <c r="A307" s="426" t="s">
        <v>35</v>
      </c>
      <c r="B307" s="426" t="s">
        <v>2977</v>
      </c>
      <c r="C307" s="426" t="s">
        <v>2978</v>
      </c>
      <c r="D307" s="426" t="s">
        <v>1830</v>
      </c>
      <c r="E307" s="426" t="s">
        <v>2979</v>
      </c>
      <c r="F307" s="439" t="s">
        <v>1781</v>
      </c>
      <c r="G307" s="439">
        <v>0</v>
      </c>
      <c r="H307" s="439">
        <v>0</v>
      </c>
      <c r="I307" s="426" t="s">
        <v>1725</v>
      </c>
      <c r="J307" s="426" t="s">
        <v>307</v>
      </c>
      <c r="K307" s="427"/>
      <c r="L307" s="427" t="s">
        <v>1853</v>
      </c>
      <c r="M307" s="426" t="s">
        <v>1733</v>
      </c>
      <c r="N307" s="426"/>
    </row>
    <row r="308" spans="1:14" x14ac:dyDescent="0.35">
      <c r="A308" s="426" t="s">
        <v>35</v>
      </c>
      <c r="B308" s="426" t="s">
        <v>2980</v>
      </c>
      <c r="C308" s="426" t="s">
        <v>2981</v>
      </c>
      <c r="D308" s="426" t="s">
        <v>1830</v>
      </c>
      <c r="E308" s="426" t="s">
        <v>2982</v>
      </c>
      <c r="F308" s="439" t="s">
        <v>1985</v>
      </c>
      <c r="G308" s="439">
        <v>0</v>
      </c>
      <c r="H308" s="439">
        <v>0</v>
      </c>
      <c r="I308" s="426" t="s">
        <v>1725</v>
      </c>
      <c r="J308" s="426" t="s">
        <v>307</v>
      </c>
      <c r="K308" s="427"/>
      <c r="L308" s="427" t="s">
        <v>1853</v>
      </c>
      <c r="M308" s="426" t="s">
        <v>1733</v>
      </c>
      <c r="N308" s="426"/>
    </row>
    <row r="309" spans="1:14" x14ac:dyDescent="0.35">
      <c r="A309" s="426" t="s">
        <v>35</v>
      </c>
      <c r="B309" s="426" t="s">
        <v>2983</v>
      </c>
      <c r="C309" s="426" t="s">
        <v>2984</v>
      </c>
      <c r="D309" s="426" t="s">
        <v>1728</v>
      </c>
      <c r="E309" s="426" t="s">
        <v>2985</v>
      </c>
      <c r="F309" s="439" t="s">
        <v>1741</v>
      </c>
      <c r="G309" s="439">
        <v>0</v>
      </c>
      <c r="H309" s="439">
        <v>0</v>
      </c>
      <c r="I309" s="426" t="s">
        <v>2986</v>
      </c>
      <c r="J309" s="426" t="s">
        <v>307</v>
      </c>
      <c r="K309" s="427"/>
      <c r="L309" s="427" t="s">
        <v>2157</v>
      </c>
      <c r="M309" s="426" t="s">
        <v>1727</v>
      </c>
      <c r="N309" s="426"/>
    </row>
    <row r="310" spans="1:14" x14ac:dyDescent="0.35">
      <c r="A310" s="426" t="s">
        <v>35</v>
      </c>
      <c r="B310" s="426" t="s">
        <v>2987</v>
      </c>
      <c r="C310" s="426" t="s">
        <v>2988</v>
      </c>
      <c r="D310" s="426" t="s">
        <v>1728</v>
      </c>
      <c r="E310" s="426" t="s">
        <v>2989</v>
      </c>
      <c r="F310" s="439" t="s">
        <v>1781</v>
      </c>
      <c r="G310" s="439">
        <v>0</v>
      </c>
      <c r="H310" s="439" t="s">
        <v>2990</v>
      </c>
      <c r="I310" s="426" t="s">
        <v>2991</v>
      </c>
      <c r="J310" s="426" t="s">
        <v>307</v>
      </c>
      <c r="K310" s="427"/>
      <c r="L310" s="427" t="s">
        <v>2157</v>
      </c>
      <c r="M310" s="426" t="s">
        <v>1727</v>
      </c>
      <c r="N310" s="426"/>
    </row>
    <row r="311" spans="1:14" x14ac:dyDescent="0.35">
      <c r="A311" s="426" t="s">
        <v>35</v>
      </c>
      <c r="B311" s="426" t="s">
        <v>2992</v>
      </c>
      <c r="C311" s="426" t="s">
        <v>2993</v>
      </c>
      <c r="D311" s="426" t="s">
        <v>1728</v>
      </c>
      <c r="E311" s="426" t="s">
        <v>2994</v>
      </c>
      <c r="F311" s="439" t="s">
        <v>1737</v>
      </c>
      <c r="G311" s="439" t="s">
        <v>2941</v>
      </c>
      <c r="H311" s="439">
        <v>0</v>
      </c>
      <c r="I311" s="426" t="s">
        <v>2995</v>
      </c>
      <c r="J311" s="426" t="s">
        <v>307</v>
      </c>
      <c r="K311" s="427"/>
      <c r="L311" s="427" t="s">
        <v>2996</v>
      </c>
      <c r="M311" s="426" t="s">
        <v>1727</v>
      </c>
      <c r="N311" s="426"/>
    </row>
    <row r="312" spans="1:14" x14ac:dyDescent="0.35">
      <c r="A312" s="426" t="s">
        <v>35</v>
      </c>
      <c r="B312" s="426" t="s">
        <v>2997</v>
      </c>
      <c r="C312" s="426"/>
      <c r="D312" s="426" t="s">
        <v>2076</v>
      </c>
      <c r="E312" s="426" t="s">
        <v>2998</v>
      </c>
      <c r="F312" s="439" t="s">
        <v>1737</v>
      </c>
      <c r="G312" s="439">
        <v>0</v>
      </c>
      <c r="H312" s="439" t="s">
        <v>2999</v>
      </c>
      <c r="I312" s="426" t="s">
        <v>1725</v>
      </c>
      <c r="J312" s="426" t="s">
        <v>307</v>
      </c>
      <c r="K312" s="427"/>
      <c r="L312" s="427" t="s">
        <v>2157</v>
      </c>
      <c r="M312" s="426" t="s">
        <v>1727</v>
      </c>
      <c r="N312" s="426"/>
    </row>
    <row r="313" spans="1:14" x14ac:dyDescent="0.35">
      <c r="A313" s="426" t="s">
        <v>35</v>
      </c>
      <c r="B313" s="426" t="s">
        <v>3000</v>
      </c>
      <c r="C313" s="426" t="s">
        <v>3001</v>
      </c>
      <c r="D313" s="426" t="s">
        <v>1830</v>
      </c>
      <c r="E313" s="426" t="s">
        <v>3002</v>
      </c>
      <c r="F313" s="439" t="s">
        <v>1724</v>
      </c>
      <c r="G313" s="439">
        <v>0</v>
      </c>
      <c r="H313" s="439">
        <v>0</v>
      </c>
      <c r="I313" s="426" t="s">
        <v>1725</v>
      </c>
      <c r="J313" s="426" t="s">
        <v>307</v>
      </c>
      <c r="K313" s="427"/>
      <c r="L313" s="427" t="s">
        <v>1827</v>
      </c>
      <c r="M313" s="426" t="s">
        <v>1745</v>
      </c>
      <c r="N313" s="426"/>
    </row>
    <row r="314" spans="1:14" x14ac:dyDescent="0.35">
      <c r="A314" s="426" t="s">
        <v>35</v>
      </c>
      <c r="B314" s="426" t="s">
        <v>3003</v>
      </c>
      <c r="C314" s="426"/>
      <c r="D314" s="426" t="s">
        <v>2076</v>
      </c>
      <c r="E314" s="426" t="s">
        <v>3004</v>
      </c>
      <c r="F314" s="439" t="s">
        <v>1781</v>
      </c>
      <c r="G314" s="439">
        <v>0</v>
      </c>
      <c r="H314" s="439" t="s">
        <v>3005</v>
      </c>
      <c r="I314" s="426" t="s">
        <v>1725</v>
      </c>
      <c r="J314" s="426" t="s">
        <v>2531</v>
      </c>
      <c r="K314" s="427" t="s">
        <v>2616</v>
      </c>
      <c r="L314" s="427" t="s">
        <v>1853</v>
      </c>
      <c r="M314" s="426" t="s">
        <v>1733</v>
      </c>
      <c r="N314" s="426"/>
    </row>
    <row r="315" spans="1:14" x14ac:dyDescent="0.35">
      <c r="A315" s="426" t="s">
        <v>35</v>
      </c>
      <c r="B315" s="426" t="s">
        <v>3006</v>
      </c>
      <c r="C315" s="426" t="s">
        <v>3007</v>
      </c>
      <c r="D315" s="426" t="s">
        <v>1728</v>
      </c>
      <c r="E315" s="426" t="s">
        <v>3008</v>
      </c>
      <c r="F315" s="439" t="s">
        <v>2587</v>
      </c>
      <c r="G315" s="439">
        <v>0</v>
      </c>
      <c r="H315" s="439">
        <v>0</v>
      </c>
      <c r="I315" s="426" t="s">
        <v>3009</v>
      </c>
      <c r="J315" s="426" t="s">
        <v>307</v>
      </c>
      <c r="K315" s="427"/>
      <c r="L315" s="427" t="s">
        <v>3010</v>
      </c>
      <c r="M315" s="426" t="s">
        <v>1745</v>
      </c>
      <c r="N315" s="426"/>
    </row>
    <row r="316" spans="1:14" x14ac:dyDescent="0.35">
      <c r="A316" s="426" t="s">
        <v>35</v>
      </c>
      <c r="B316" s="426" t="s">
        <v>3011</v>
      </c>
      <c r="C316" s="426" t="s">
        <v>3012</v>
      </c>
      <c r="D316" s="426" t="s">
        <v>1830</v>
      </c>
      <c r="E316" s="426" t="s">
        <v>3013</v>
      </c>
      <c r="F316" s="439" t="s">
        <v>1737</v>
      </c>
      <c r="G316" s="439">
        <v>0</v>
      </c>
      <c r="H316" s="439">
        <v>0</v>
      </c>
      <c r="I316" s="426" t="s">
        <v>1725</v>
      </c>
      <c r="J316" s="426" t="s">
        <v>307</v>
      </c>
      <c r="K316" s="427"/>
      <c r="L316" s="427" t="s">
        <v>1853</v>
      </c>
      <c r="M316" s="426" t="s">
        <v>1733</v>
      </c>
      <c r="N316" s="426"/>
    </row>
    <row r="317" spans="1:14" x14ac:dyDescent="0.35">
      <c r="A317" s="426" t="s">
        <v>35</v>
      </c>
      <c r="B317" s="426" t="s">
        <v>3014</v>
      </c>
      <c r="C317" s="426"/>
      <c r="D317" s="426" t="s">
        <v>1855</v>
      </c>
      <c r="E317" s="426" t="s">
        <v>3015</v>
      </c>
      <c r="F317" s="439" t="s">
        <v>3016</v>
      </c>
      <c r="G317" s="439" t="s">
        <v>2574</v>
      </c>
      <c r="H317" s="439" t="s">
        <v>3017</v>
      </c>
      <c r="I317" s="426" t="s">
        <v>1725</v>
      </c>
      <c r="J317" s="426" t="s">
        <v>2775</v>
      </c>
      <c r="K317" s="427" t="s">
        <v>2532</v>
      </c>
      <c r="L317" s="427" t="s">
        <v>2488</v>
      </c>
      <c r="M317" s="426" t="s">
        <v>1733</v>
      </c>
      <c r="N317" s="426"/>
    </row>
    <row r="318" spans="1:14" x14ac:dyDescent="0.35">
      <c r="A318" s="426" t="s">
        <v>35</v>
      </c>
      <c r="B318" s="426" t="s">
        <v>3018</v>
      </c>
      <c r="C318" s="426"/>
      <c r="D318" s="426" t="s">
        <v>2076</v>
      </c>
      <c r="E318" s="426" t="s">
        <v>3019</v>
      </c>
      <c r="F318" s="439" t="s">
        <v>2400</v>
      </c>
      <c r="G318" s="439">
        <v>0</v>
      </c>
      <c r="H318" s="439">
        <v>0</v>
      </c>
      <c r="I318" s="426" t="s">
        <v>1725</v>
      </c>
      <c r="J318" s="426" t="s">
        <v>2531</v>
      </c>
      <c r="K318" s="427" t="s">
        <v>2616</v>
      </c>
      <c r="L318" s="427" t="s">
        <v>1853</v>
      </c>
      <c r="M318" s="426" t="s">
        <v>1733</v>
      </c>
      <c r="N318" s="426"/>
    </row>
    <row r="319" spans="1:14" x14ac:dyDescent="0.35">
      <c r="A319" s="426" t="s">
        <v>35</v>
      </c>
      <c r="B319" s="426" t="s">
        <v>3020</v>
      </c>
      <c r="C319" s="426"/>
      <c r="D319" s="426" t="s">
        <v>2076</v>
      </c>
      <c r="E319" s="426" t="s">
        <v>3021</v>
      </c>
      <c r="F319" s="439" t="s">
        <v>1822</v>
      </c>
      <c r="G319" s="439">
        <v>0</v>
      </c>
      <c r="H319" s="439">
        <v>0</v>
      </c>
      <c r="I319" s="426" t="s">
        <v>1725</v>
      </c>
      <c r="J319" s="426" t="s">
        <v>307</v>
      </c>
      <c r="K319" s="427"/>
      <c r="L319" s="427" t="s">
        <v>2157</v>
      </c>
      <c r="M319" s="426" t="s">
        <v>1727</v>
      </c>
      <c r="N319" s="426"/>
    </row>
    <row r="320" spans="1:14" x14ac:dyDescent="0.35">
      <c r="A320" s="426" t="s">
        <v>35</v>
      </c>
      <c r="B320" s="426" t="s">
        <v>3022</v>
      </c>
      <c r="C320" s="426" t="s">
        <v>3023</v>
      </c>
      <c r="D320" s="426" t="s">
        <v>1728</v>
      </c>
      <c r="E320" s="426" t="s">
        <v>3024</v>
      </c>
      <c r="F320" s="439" t="s">
        <v>1781</v>
      </c>
      <c r="G320" s="439">
        <v>0</v>
      </c>
      <c r="H320" s="439" t="s">
        <v>3025</v>
      </c>
      <c r="I320" s="426" t="s">
        <v>3026</v>
      </c>
      <c r="J320" s="426" t="s">
        <v>307</v>
      </c>
      <c r="K320" s="427"/>
      <c r="L320" s="427" t="s">
        <v>2157</v>
      </c>
      <c r="M320" s="426" t="s">
        <v>1727</v>
      </c>
      <c r="N320" s="426"/>
    </row>
    <row r="321" spans="1:14" x14ac:dyDescent="0.35">
      <c r="A321" s="426" t="s">
        <v>35</v>
      </c>
      <c r="B321" s="426" t="s">
        <v>3027</v>
      </c>
      <c r="C321" s="426"/>
      <c r="D321" s="426" t="s">
        <v>1855</v>
      </c>
      <c r="E321" s="426" t="s">
        <v>3028</v>
      </c>
      <c r="F321" s="439" t="s">
        <v>2654</v>
      </c>
      <c r="G321" s="439" t="s">
        <v>1977</v>
      </c>
      <c r="H321" s="439">
        <v>0</v>
      </c>
      <c r="I321" s="426" t="s">
        <v>1725</v>
      </c>
      <c r="J321" s="426" t="s">
        <v>307</v>
      </c>
      <c r="K321" s="427"/>
      <c r="L321" s="427" t="s">
        <v>3029</v>
      </c>
      <c r="M321" s="426" t="s">
        <v>1733</v>
      </c>
      <c r="N321" s="426"/>
    </row>
    <row r="322" spans="1:14" x14ac:dyDescent="0.35">
      <c r="A322" s="426" t="s">
        <v>35</v>
      </c>
      <c r="B322" s="426" t="s">
        <v>3030</v>
      </c>
      <c r="C322" s="426" t="s">
        <v>3031</v>
      </c>
      <c r="D322" s="426" t="s">
        <v>1728</v>
      </c>
      <c r="E322" s="426" t="s">
        <v>3032</v>
      </c>
      <c r="F322" s="439" t="s">
        <v>1795</v>
      </c>
      <c r="G322" s="439">
        <v>0</v>
      </c>
      <c r="H322" s="439">
        <v>0</v>
      </c>
      <c r="I322" s="426" t="s">
        <v>3033</v>
      </c>
      <c r="J322" s="426" t="s">
        <v>307</v>
      </c>
      <c r="K322" s="427"/>
      <c r="L322" s="427" t="s">
        <v>2157</v>
      </c>
      <c r="M322" s="426" t="s">
        <v>1727</v>
      </c>
      <c r="N322" s="426"/>
    </row>
    <row r="323" spans="1:14" x14ac:dyDescent="0.35">
      <c r="A323" s="426" t="s">
        <v>35</v>
      </c>
      <c r="B323" s="426" t="s">
        <v>3034</v>
      </c>
      <c r="C323" s="426" t="s">
        <v>3035</v>
      </c>
      <c r="D323" s="426" t="s">
        <v>1820</v>
      </c>
      <c r="E323" s="426" t="s">
        <v>3036</v>
      </c>
      <c r="F323" s="439" t="s">
        <v>3037</v>
      </c>
      <c r="G323" s="439" t="s">
        <v>2257</v>
      </c>
      <c r="H323" s="439">
        <v>0</v>
      </c>
      <c r="I323" s="426" t="s">
        <v>1725</v>
      </c>
      <c r="J323" s="426" t="s">
        <v>307</v>
      </c>
      <c r="K323" s="427"/>
      <c r="L323" s="427" t="s">
        <v>2488</v>
      </c>
      <c r="M323" s="426" t="s">
        <v>1733</v>
      </c>
      <c r="N323" s="426"/>
    </row>
    <row r="324" spans="1:14" x14ac:dyDescent="0.35">
      <c r="A324" s="426" t="s">
        <v>35</v>
      </c>
      <c r="B324" s="426" t="s">
        <v>3038</v>
      </c>
      <c r="C324" s="426"/>
      <c r="D324" s="426" t="s">
        <v>2076</v>
      </c>
      <c r="E324" s="426" t="s">
        <v>3039</v>
      </c>
      <c r="F324" s="439" t="s">
        <v>1795</v>
      </c>
      <c r="G324" s="439">
        <v>0</v>
      </c>
      <c r="H324" s="439">
        <v>0</v>
      </c>
      <c r="I324" s="426" t="s">
        <v>1725</v>
      </c>
      <c r="J324" s="426" t="s">
        <v>307</v>
      </c>
      <c r="K324" s="427"/>
      <c r="L324" s="427" t="s">
        <v>2054</v>
      </c>
      <c r="M324" s="426" t="s">
        <v>1727</v>
      </c>
      <c r="N324" s="426"/>
    </row>
    <row r="325" spans="1:14" x14ac:dyDescent="0.35">
      <c r="A325" s="426" t="s">
        <v>35</v>
      </c>
      <c r="B325" s="426" t="s">
        <v>3040</v>
      </c>
      <c r="C325" s="426" t="s">
        <v>3041</v>
      </c>
      <c r="D325" s="426" t="s">
        <v>1728</v>
      </c>
      <c r="E325" s="426" t="s">
        <v>3042</v>
      </c>
      <c r="F325" s="439" t="s">
        <v>1724</v>
      </c>
      <c r="G325" s="439">
        <v>0</v>
      </c>
      <c r="H325" s="439">
        <v>0</v>
      </c>
      <c r="I325" s="426" t="s">
        <v>3043</v>
      </c>
      <c r="J325" s="426" t="s">
        <v>307</v>
      </c>
      <c r="K325" s="427"/>
      <c r="L325" s="427" t="s">
        <v>1817</v>
      </c>
      <c r="M325" s="426" t="s">
        <v>1727</v>
      </c>
      <c r="N325" s="426"/>
    </row>
    <row r="326" spans="1:14" x14ac:dyDescent="0.35">
      <c r="A326" s="426" t="s">
        <v>35</v>
      </c>
      <c r="B326" s="426" t="s">
        <v>3044</v>
      </c>
      <c r="C326" s="426" t="s">
        <v>3045</v>
      </c>
      <c r="D326" s="426" t="s">
        <v>1830</v>
      </c>
      <c r="E326" s="426" t="s">
        <v>3046</v>
      </c>
      <c r="F326" s="439" t="s">
        <v>2586</v>
      </c>
      <c r="G326" s="439">
        <v>0</v>
      </c>
      <c r="H326" s="439">
        <v>0</v>
      </c>
      <c r="I326" s="426" t="s">
        <v>1725</v>
      </c>
      <c r="J326" s="426" t="s">
        <v>307</v>
      </c>
      <c r="K326" s="427"/>
      <c r="L326" s="427" t="s">
        <v>1823</v>
      </c>
      <c r="M326" s="426" t="s">
        <v>1733</v>
      </c>
      <c r="N326" s="426"/>
    </row>
    <row r="327" spans="1:14" x14ac:dyDescent="0.35">
      <c r="A327" s="426" t="s">
        <v>35</v>
      </c>
      <c r="B327" s="426" t="s">
        <v>3047</v>
      </c>
      <c r="C327" s="426" t="s">
        <v>3048</v>
      </c>
      <c r="D327" s="426" t="s">
        <v>1728</v>
      </c>
      <c r="E327" s="426" t="s">
        <v>3049</v>
      </c>
      <c r="F327" s="439" t="s">
        <v>1795</v>
      </c>
      <c r="G327" s="439">
        <v>0</v>
      </c>
      <c r="H327" s="439" t="s">
        <v>3050</v>
      </c>
      <c r="I327" s="426" t="s">
        <v>3051</v>
      </c>
      <c r="J327" s="426" t="s">
        <v>307</v>
      </c>
      <c r="K327" s="427"/>
      <c r="L327" s="427" t="s">
        <v>3052</v>
      </c>
      <c r="M327" s="426" t="s">
        <v>1727</v>
      </c>
      <c r="N327" s="426"/>
    </row>
    <row r="328" spans="1:14" x14ac:dyDescent="0.35">
      <c r="A328" s="426" t="s">
        <v>35</v>
      </c>
      <c r="B328" s="426" t="s">
        <v>3053</v>
      </c>
      <c r="C328" s="426" t="s">
        <v>3054</v>
      </c>
      <c r="D328" s="426" t="s">
        <v>1728</v>
      </c>
      <c r="E328" s="426" t="s">
        <v>3055</v>
      </c>
      <c r="F328" s="439" t="s">
        <v>2143</v>
      </c>
      <c r="G328" s="439">
        <v>0</v>
      </c>
      <c r="H328" s="439">
        <v>0</v>
      </c>
      <c r="I328" s="426" t="s">
        <v>3056</v>
      </c>
      <c r="J328" s="426" t="s">
        <v>307</v>
      </c>
      <c r="K328" s="427"/>
      <c r="L328" s="427" t="s">
        <v>2157</v>
      </c>
      <c r="M328" s="426" t="s">
        <v>1727</v>
      </c>
      <c r="N328" s="426"/>
    </row>
    <row r="329" spans="1:14" x14ac:dyDescent="0.35">
      <c r="A329" s="426" t="s">
        <v>35</v>
      </c>
      <c r="B329" s="426" t="s">
        <v>3057</v>
      </c>
      <c r="C329" s="426" t="s">
        <v>3058</v>
      </c>
      <c r="D329" s="426" t="s">
        <v>1820</v>
      </c>
      <c r="E329" s="426" t="s">
        <v>3059</v>
      </c>
      <c r="F329" s="439" t="s">
        <v>3060</v>
      </c>
      <c r="G329" s="439" t="s">
        <v>3061</v>
      </c>
      <c r="H329" s="439" t="s">
        <v>3062</v>
      </c>
      <c r="I329" s="426" t="s">
        <v>1725</v>
      </c>
      <c r="J329" s="426" t="s">
        <v>307</v>
      </c>
      <c r="K329" s="427"/>
      <c r="L329" s="427" t="s">
        <v>2488</v>
      </c>
      <c r="M329" s="426" t="s">
        <v>1733</v>
      </c>
      <c r="N329" s="426"/>
    </row>
    <row r="330" spans="1:14" x14ac:dyDescent="0.35">
      <c r="A330" s="426" t="s">
        <v>35</v>
      </c>
      <c r="B330" s="426" t="s">
        <v>3063</v>
      </c>
      <c r="C330" s="426"/>
      <c r="D330" s="426" t="s">
        <v>2076</v>
      </c>
      <c r="E330" s="426" t="s">
        <v>3064</v>
      </c>
      <c r="F330" s="439" t="s">
        <v>2501</v>
      </c>
      <c r="G330" s="439" t="s">
        <v>1852</v>
      </c>
      <c r="H330" s="439" t="s">
        <v>3065</v>
      </c>
      <c r="I330" s="426" t="s">
        <v>1725</v>
      </c>
      <c r="J330" s="426" t="s">
        <v>3066</v>
      </c>
      <c r="K330" s="427" t="s">
        <v>2616</v>
      </c>
      <c r="L330" s="427" t="s">
        <v>1835</v>
      </c>
      <c r="M330" s="426" t="s">
        <v>1733</v>
      </c>
      <c r="N330" s="426"/>
    </row>
    <row r="331" spans="1:14" x14ac:dyDescent="0.35">
      <c r="A331" s="426" t="s">
        <v>35</v>
      </c>
      <c r="B331" s="426" t="s">
        <v>3067</v>
      </c>
      <c r="C331" s="426"/>
      <c r="D331" s="426" t="s">
        <v>1855</v>
      </c>
      <c r="E331" s="426" t="s">
        <v>3068</v>
      </c>
      <c r="F331" s="439" t="s">
        <v>2501</v>
      </c>
      <c r="G331" s="439">
        <v>0</v>
      </c>
      <c r="H331" s="439" t="s">
        <v>3069</v>
      </c>
      <c r="I331" s="426" t="s">
        <v>1725</v>
      </c>
      <c r="J331" s="426" t="s">
        <v>307</v>
      </c>
      <c r="K331" s="427"/>
      <c r="L331" s="427" t="s">
        <v>1823</v>
      </c>
      <c r="M331" s="426" t="s">
        <v>1733</v>
      </c>
      <c r="N331" s="426"/>
    </row>
    <row r="332" spans="1:14" x14ac:dyDescent="0.35">
      <c r="A332" s="426" t="s">
        <v>35</v>
      </c>
      <c r="B332" s="426" t="s">
        <v>3070</v>
      </c>
      <c r="C332" s="426"/>
      <c r="D332" s="426" t="s">
        <v>1855</v>
      </c>
      <c r="E332" s="426" t="s">
        <v>3071</v>
      </c>
      <c r="F332" s="439" t="s">
        <v>1737</v>
      </c>
      <c r="G332" s="439">
        <v>0</v>
      </c>
      <c r="H332" s="439" t="s">
        <v>2109</v>
      </c>
      <c r="I332" s="426" t="s">
        <v>1725</v>
      </c>
      <c r="J332" s="426" t="s">
        <v>2626</v>
      </c>
      <c r="K332" s="427" t="s">
        <v>2532</v>
      </c>
      <c r="L332" s="427" t="s">
        <v>1853</v>
      </c>
      <c r="M332" s="426" t="s">
        <v>1733</v>
      </c>
      <c r="N332" s="426"/>
    </row>
    <row r="333" spans="1:14" x14ac:dyDescent="0.35">
      <c r="A333" s="426" t="s">
        <v>35</v>
      </c>
      <c r="B333" s="426" t="s">
        <v>3072</v>
      </c>
      <c r="C333" s="426" t="s">
        <v>3073</v>
      </c>
      <c r="D333" s="426" t="s">
        <v>1830</v>
      </c>
      <c r="E333" s="426" t="s">
        <v>3074</v>
      </c>
      <c r="F333" s="439" t="s">
        <v>1781</v>
      </c>
      <c r="G333" s="439">
        <v>0</v>
      </c>
      <c r="H333" s="439">
        <v>0</v>
      </c>
      <c r="I333" s="426" t="s">
        <v>1725</v>
      </c>
      <c r="J333" s="426" t="s">
        <v>307</v>
      </c>
      <c r="K333" s="427"/>
      <c r="L333" s="427" t="s">
        <v>1853</v>
      </c>
      <c r="M333" s="426" t="s">
        <v>1733</v>
      </c>
      <c r="N333" s="426"/>
    </row>
    <row r="334" spans="1:14" x14ac:dyDescent="0.35">
      <c r="A334" s="426" t="s">
        <v>35</v>
      </c>
      <c r="B334" s="426" t="s">
        <v>3075</v>
      </c>
      <c r="C334" s="426" t="s">
        <v>3076</v>
      </c>
      <c r="D334" s="426" t="s">
        <v>1830</v>
      </c>
      <c r="E334" s="426" t="s">
        <v>3077</v>
      </c>
      <c r="F334" s="439" t="s">
        <v>1724</v>
      </c>
      <c r="G334" s="439">
        <v>0</v>
      </c>
      <c r="H334" s="439">
        <v>0</v>
      </c>
      <c r="I334" s="426" t="s">
        <v>1725</v>
      </c>
      <c r="J334" s="426" t="s">
        <v>307</v>
      </c>
      <c r="K334" s="427"/>
      <c r="L334" s="427" t="s">
        <v>1827</v>
      </c>
      <c r="M334" s="426" t="s">
        <v>1745</v>
      </c>
      <c r="N334" s="426"/>
    </row>
    <row r="335" spans="1:14" x14ac:dyDescent="0.35">
      <c r="A335" s="426" t="s">
        <v>35</v>
      </c>
      <c r="B335" s="426" t="s">
        <v>3078</v>
      </c>
      <c r="C335" s="426" t="s">
        <v>3079</v>
      </c>
      <c r="D335" s="426" t="s">
        <v>1830</v>
      </c>
      <c r="E335" s="426" t="s">
        <v>3080</v>
      </c>
      <c r="F335" s="439" t="s">
        <v>1852</v>
      </c>
      <c r="G335" s="439">
        <v>0</v>
      </c>
      <c r="H335" s="439">
        <v>0</v>
      </c>
      <c r="I335" s="426" t="s">
        <v>1725</v>
      </c>
      <c r="J335" s="426" t="s">
        <v>307</v>
      </c>
      <c r="K335" s="427"/>
      <c r="L335" s="427" t="s">
        <v>1853</v>
      </c>
      <c r="M335" s="426" t="s">
        <v>1733</v>
      </c>
      <c r="N335" s="426"/>
    </row>
    <row r="336" spans="1:14" x14ac:dyDescent="0.35">
      <c r="A336" s="426" t="s">
        <v>35</v>
      </c>
      <c r="B336" s="426" t="s">
        <v>3081</v>
      </c>
      <c r="C336" s="426"/>
      <c r="D336" s="426" t="s">
        <v>2076</v>
      </c>
      <c r="E336" s="426" t="s">
        <v>3082</v>
      </c>
      <c r="F336" s="439" t="s">
        <v>1737</v>
      </c>
      <c r="G336" s="439">
        <v>0</v>
      </c>
      <c r="H336" s="439" t="s">
        <v>3083</v>
      </c>
      <c r="I336" s="426" t="s">
        <v>1725</v>
      </c>
      <c r="J336" s="426" t="s">
        <v>307</v>
      </c>
      <c r="K336" s="427"/>
      <c r="L336" s="427" t="s">
        <v>2157</v>
      </c>
      <c r="M336" s="426" t="s">
        <v>1727</v>
      </c>
      <c r="N336" s="426"/>
    </row>
    <row r="337" spans="1:14" x14ac:dyDescent="0.35">
      <c r="A337" s="426" t="s">
        <v>35</v>
      </c>
      <c r="B337" s="426" t="s">
        <v>3084</v>
      </c>
      <c r="C337" s="426" t="s">
        <v>3085</v>
      </c>
      <c r="D337" s="426" t="s">
        <v>1830</v>
      </c>
      <c r="E337" s="426" t="s">
        <v>3086</v>
      </c>
      <c r="F337" s="439" t="s">
        <v>1833</v>
      </c>
      <c r="G337" s="439">
        <v>0</v>
      </c>
      <c r="H337" s="439" t="s">
        <v>3087</v>
      </c>
      <c r="I337" s="426" t="s">
        <v>1725</v>
      </c>
      <c r="J337" s="426" t="s">
        <v>307</v>
      </c>
      <c r="K337" s="427"/>
      <c r="L337" s="427" t="s">
        <v>1823</v>
      </c>
      <c r="M337" s="426" t="s">
        <v>1733</v>
      </c>
      <c r="N337" s="426"/>
    </row>
    <row r="338" spans="1:14" x14ac:dyDescent="0.35">
      <c r="A338" s="426" t="s">
        <v>35</v>
      </c>
      <c r="B338" s="426" t="s">
        <v>406</v>
      </c>
      <c r="C338" s="426" t="s">
        <v>404</v>
      </c>
      <c r="D338" s="426" t="s">
        <v>2526</v>
      </c>
      <c r="E338" s="426" t="s">
        <v>405</v>
      </c>
      <c r="F338" s="439" t="s">
        <v>3088</v>
      </c>
      <c r="G338" s="439" t="s">
        <v>1781</v>
      </c>
      <c r="H338" s="439">
        <v>1.7139999999999999E-5</v>
      </c>
      <c r="I338" s="426" t="s">
        <v>3089</v>
      </c>
      <c r="J338" s="426" t="s">
        <v>2531</v>
      </c>
      <c r="K338" s="427" t="s">
        <v>2616</v>
      </c>
      <c r="L338" s="427" t="s">
        <v>2656</v>
      </c>
      <c r="M338" s="426" t="s">
        <v>1733</v>
      </c>
      <c r="N338" s="426"/>
    </row>
    <row r="339" spans="1:14" x14ac:dyDescent="0.35">
      <c r="A339" s="426" t="s">
        <v>35</v>
      </c>
      <c r="B339" s="426" t="s">
        <v>3090</v>
      </c>
      <c r="C339" s="426" t="s">
        <v>3091</v>
      </c>
      <c r="D339" s="426" t="s">
        <v>1728</v>
      </c>
      <c r="E339" s="426" t="s">
        <v>3092</v>
      </c>
      <c r="F339" s="439">
        <v>0</v>
      </c>
      <c r="G339" s="439" t="s">
        <v>1724</v>
      </c>
      <c r="H339" s="439">
        <v>0</v>
      </c>
      <c r="I339" s="426" t="s">
        <v>3093</v>
      </c>
      <c r="J339" s="426" t="s">
        <v>307</v>
      </c>
      <c r="K339" s="427"/>
      <c r="L339" s="427" t="s">
        <v>2054</v>
      </c>
      <c r="M339" s="426" t="s">
        <v>1727</v>
      </c>
      <c r="N339" s="426"/>
    </row>
    <row r="340" spans="1:14" x14ac:dyDescent="0.35">
      <c r="A340" s="426" t="s">
        <v>35</v>
      </c>
      <c r="B340" s="426" t="s">
        <v>3094</v>
      </c>
      <c r="C340" s="426" t="s">
        <v>3095</v>
      </c>
      <c r="D340" s="426" t="s">
        <v>1820</v>
      </c>
      <c r="E340" s="426" t="s">
        <v>3096</v>
      </c>
      <c r="F340" s="439" t="s">
        <v>1724</v>
      </c>
      <c r="G340" s="439">
        <v>0</v>
      </c>
      <c r="H340" s="439">
        <v>0</v>
      </c>
      <c r="I340" s="426" t="s">
        <v>1725</v>
      </c>
      <c r="J340" s="426" t="s">
        <v>307</v>
      </c>
      <c r="K340" s="427"/>
      <c r="L340" s="427" t="s">
        <v>1827</v>
      </c>
      <c r="M340" s="426" t="s">
        <v>1745</v>
      </c>
      <c r="N340" s="426"/>
    </row>
    <row r="341" spans="1:14" x14ac:dyDescent="0.35">
      <c r="A341" s="426" t="s">
        <v>35</v>
      </c>
      <c r="B341" s="426" t="s">
        <v>3097</v>
      </c>
      <c r="C341" s="426" t="s">
        <v>3098</v>
      </c>
      <c r="D341" s="426" t="s">
        <v>1820</v>
      </c>
      <c r="E341" s="426" t="s">
        <v>3099</v>
      </c>
      <c r="F341" s="439" t="s">
        <v>1737</v>
      </c>
      <c r="G341" s="439">
        <v>0</v>
      </c>
      <c r="H341" s="439">
        <v>0</v>
      </c>
      <c r="I341" s="426" t="s">
        <v>1725</v>
      </c>
      <c r="J341" s="426" t="s">
        <v>307</v>
      </c>
      <c r="K341" s="427"/>
      <c r="L341" s="427" t="s">
        <v>1853</v>
      </c>
      <c r="M341" s="426" t="s">
        <v>1733</v>
      </c>
      <c r="N341" s="426"/>
    </row>
    <row r="342" spans="1:14" x14ac:dyDescent="0.35">
      <c r="A342" s="426" t="s">
        <v>35</v>
      </c>
      <c r="B342" s="426" t="s">
        <v>397</v>
      </c>
      <c r="C342" s="426" t="s">
        <v>395</v>
      </c>
      <c r="D342" s="426" t="s">
        <v>1728</v>
      </c>
      <c r="E342" s="426" t="s">
        <v>396</v>
      </c>
      <c r="F342" s="439" t="s">
        <v>2042</v>
      </c>
      <c r="G342" s="439" t="s">
        <v>1724</v>
      </c>
      <c r="H342" s="439">
        <v>1.102E-5</v>
      </c>
      <c r="I342" s="426" t="s">
        <v>3100</v>
      </c>
      <c r="J342" s="426" t="s">
        <v>307</v>
      </c>
      <c r="K342" s="427"/>
      <c r="L342" s="427" t="s">
        <v>2241</v>
      </c>
      <c r="M342" s="426" t="s">
        <v>1727</v>
      </c>
      <c r="N342" s="426"/>
    </row>
    <row r="343" spans="1:14" x14ac:dyDescent="0.35">
      <c r="A343" s="426" t="s">
        <v>35</v>
      </c>
      <c r="B343" s="426" t="s">
        <v>3101</v>
      </c>
      <c r="C343" s="426" t="s">
        <v>3102</v>
      </c>
      <c r="D343" s="426" t="s">
        <v>1830</v>
      </c>
      <c r="E343" s="426" t="s">
        <v>3103</v>
      </c>
      <c r="F343" s="439" t="s">
        <v>1874</v>
      </c>
      <c r="G343" s="439">
        <v>0</v>
      </c>
      <c r="H343" s="439" t="s">
        <v>3104</v>
      </c>
      <c r="I343" s="426" t="s">
        <v>1725</v>
      </c>
      <c r="J343" s="426" t="s">
        <v>307</v>
      </c>
      <c r="K343" s="427"/>
      <c r="L343" s="427" t="s">
        <v>1853</v>
      </c>
      <c r="M343" s="426" t="s">
        <v>1733</v>
      </c>
      <c r="N343" s="426"/>
    </row>
    <row r="344" spans="1:14" x14ac:dyDescent="0.35">
      <c r="A344" s="426" t="s">
        <v>35</v>
      </c>
      <c r="B344" s="426" t="s">
        <v>321</v>
      </c>
      <c r="C344" s="426" t="s">
        <v>319</v>
      </c>
      <c r="D344" s="426" t="s">
        <v>1728</v>
      </c>
      <c r="E344" s="426" t="s">
        <v>320</v>
      </c>
      <c r="F344" s="439" t="s">
        <v>2833</v>
      </c>
      <c r="G344" s="439">
        <v>0</v>
      </c>
      <c r="H344" s="439" t="s">
        <v>3105</v>
      </c>
      <c r="I344" s="426" t="s">
        <v>3106</v>
      </c>
      <c r="J344" s="426" t="s">
        <v>307</v>
      </c>
      <c r="K344" s="427"/>
      <c r="L344" s="427" t="s">
        <v>2868</v>
      </c>
      <c r="M344" s="426" t="s">
        <v>1727</v>
      </c>
      <c r="N344" s="426"/>
    </row>
    <row r="345" spans="1:14" x14ac:dyDescent="0.35">
      <c r="A345" s="426" t="s">
        <v>35</v>
      </c>
      <c r="B345" s="426" t="s">
        <v>3107</v>
      </c>
      <c r="C345" s="426"/>
      <c r="D345" s="426" t="s">
        <v>1855</v>
      </c>
      <c r="E345" s="426" t="s">
        <v>3108</v>
      </c>
      <c r="F345" s="439" t="s">
        <v>1903</v>
      </c>
      <c r="G345" s="439">
        <v>0</v>
      </c>
      <c r="H345" s="439" t="s">
        <v>3109</v>
      </c>
      <c r="I345" s="426" t="s">
        <v>1725</v>
      </c>
      <c r="J345" s="426" t="s">
        <v>2612</v>
      </c>
      <c r="K345" s="427" t="s">
        <v>2532</v>
      </c>
      <c r="L345" s="427" t="s">
        <v>1823</v>
      </c>
      <c r="M345" s="426" t="s">
        <v>1733</v>
      </c>
      <c r="N345" s="426"/>
    </row>
    <row r="346" spans="1:14" x14ac:dyDescent="0.35">
      <c r="A346" s="426" t="s">
        <v>35</v>
      </c>
      <c r="B346" s="426" t="s">
        <v>3110</v>
      </c>
      <c r="C346" s="426" t="s">
        <v>3111</v>
      </c>
      <c r="D346" s="426" t="s">
        <v>1820</v>
      </c>
      <c r="E346" s="426" t="s">
        <v>3112</v>
      </c>
      <c r="F346" s="439" t="s">
        <v>1737</v>
      </c>
      <c r="G346" s="439">
        <v>0</v>
      </c>
      <c r="H346" s="439">
        <v>0</v>
      </c>
      <c r="I346" s="426" t="s">
        <v>1725</v>
      </c>
      <c r="J346" s="426" t="s">
        <v>307</v>
      </c>
      <c r="K346" s="427"/>
      <c r="L346" s="427" t="s">
        <v>1853</v>
      </c>
      <c r="M346" s="426" t="s">
        <v>1733</v>
      </c>
      <c r="N346" s="426"/>
    </row>
    <row r="347" spans="1:14" x14ac:dyDescent="0.35">
      <c r="A347" s="426" t="s">
        <v>35</v>
      </c>
      <c r="B347" s="426" t="s">
        <v>3113</v>
      </c>
      <c r="C347" s="426" t="s">
        <v>3114</v>
      </c>
      <c r="D347" s="426" t="s">
        <v>1830</v>
      </c>
      <c r="E347" s="426" t="s">
        <v>3115</v>
      </c>
      <c r="F347" s="439" t="s">
        <v>1737</v>
      </c>
      <c r="G347" s="439">
        <v>0</v>
      </c>
      <c r="H347" s="439">
        <v>0</v>
      </c>
      <c r="I347" s="426" t="s">
        <v>1725</v>
      </c>
      <c r="J347" s="426" t="s">
        <v>307</v>
      </c>
      <c r="K347" s="427"/>
      <c r="L347" s="427" t="s">
        <v>1853</v>
      </c>
      <c r="M347" s="426" t="s">
        <v>1733</v>
      </c>
      <c r="N347" s="426"/>
    </row>
    <row r="348" spans="1:14" x14ac:dyDescent="0.35">
      <c r="A348" s="426" t="s">
        <v>35</v>
      </c>
      <c r="B348" s="426" t="s">
        <v>3116</v>
      </c>
      <c r="C348" s="426" t="s">
        <v>3117</v>
      </c>
      <c r="D348" s="426" t="s">
        <v>1830</v>
      </c>
      <c r="E348" s="426" t="s">
        <v>3118</v>
      </c>
      <c r="F348" s="439" t="s">
        <v>1724</v>
      </c>
      <c r="G348" s="439">
        <v>0</v>
      </c>
      <c r="H348" s="439">
        <v>0</v>
      </c>
      <c r="I348" s="426" t="s">
        <v>1725</v>
      </c>
      <c r="J348" s="426" t="s">
        <v>307</v>
      </c>
      <c r="K348" s="427"/>
      <c r="L348" s="427" t="s">
        <v>1827</v>
      </c>
      <c r="M348" s="426" t="s">
        <v>1745</v>
      </c>
      <c r="N348" s="426"/>
    </row>
    <row r="349" spans="1:14" x14ac:dyDescent="0.35">
      <c r="A349" s="426" t="s">
        <v>35</v>
      </c>
      <c r="B349" s="426" t="s">
        <v>3119</v>
      </c>
      <c r="C349" s="426"/>
      <c r="D349" s="426" t="s">
        <v>1855</v>
      </c>
      <c r="E349" s="426" t="s">
        <v>3120</v>
      </c>
      <c r="F349" s="439" t="s">
        <v>1729</v>
      </c>
      <c r="G349" s="439" t="s">
        <v>1999</v>
      </c>
      <c r="H349" s="439" t="s">
        <v>3121</v>
      </c>
      <c r="I349" s="426" t="s">
        <v>1725</v>
      </c>
      <c r="J349" s="426" t="s">
        <v>307</v>
      </c>
      <c r="K349" s="427"/>
      <c r="L349" s="427" t="s">
        <v>2656</v>
      </c>
      <c r="M349" s="426" t="s">
        <v>1733</v>
      </c>
      <c r="N349" s="426"/>
    </row>
    <row r="350" spans="1:14" x14ac:dyDescent="0.35">
      <c r="A350" s="426" t="s">
        <v>35</v>
      </c>
      <c r="B350" s="426" t="s">
        <v>3122</v>
      </c>
      <c r="C350" s="426" t="s">
        <v>3123</v>
      </c>
      <c r="D350" s="426" t="s">
        <v>1820</v>
      </c>
      <c r="E350" s="426" t="s">
        <v>3124</v>
      </c>
      <c r="F350" s="439" t="s">
        <v>3125</v>
      </c>
      <c r="G350" s="439" t="s">
        <v>2400</v>
      </c>
      <c r="H350" s="439" t="s">
        <v>3126</v>
      </c>
      <c r="I350" s="426" t="s">
        <v>1725</v>
      </c>
      <c r="J350" s="426" t="s">
        <v>307</v>
      </c>
      <c r="K350" s="427"/>
      <c r="L350" s="427" t="s">
        <v>1862</v>
      </c>
      <c r="M350" s="426" t="s">
        <v>1733</v>
      </c>
      <c r="N350" s="426"/>
    </row>
    <row r="351" spans="1:14" x14ac:dyDescent="0.35">
      <c r="A351" s="426" t="s">
        <v>35</v>
      </c>
      <c r="B351" s="426" t="s">
        <v>3127</v>
      </c>
      <c r="C351" s="426" t="s">
        <v>3128</v>
      </c>
      <c r="D351" s="426" t="s">
        <v>1728</v>
      </c>
      <c r="E351" s="426" t="s">
        <v>3129</v>
      </c>
      <c r="F351" s="439" t="s">
        <v>1724</v>
      </c>
      <c r="G351" s="439">
        <v>0</v>
      </c>
      <c r="H351" s="439">
        <v>0</v>
      </c>
      <c r="I351" s="426" t="s">
        <v>3130</v>
      </c>
      <c r="J351" s="426" t="s">
        <v>307</v>
      </c>
      <c r="K351" s="427"/>
      <c r="L351" s="427" t="s">
        <v>1817</v>
      </c>
      <c r="M351" s="426" t="s">
        <v>1727</v>
      </c>
      <c r="N351" s="426"/>
    </row>
    <row r="352" spans="1:14" x14ac:dyDescent="0.35">
      <c r="A352" s="426" t="s">
        <v>35</v>
      </c>
      <c r="B352" s="426" t="s">
        <v>3131</v>
      </c>
      <c r="C352" s="426" t="s">
        <v>3132</v>
      </c>
      <c r="D352" s="426" t="s">
        <v>1820</v>
      </c>
      <c r="E352" s="426" t="s">
        <v>3133</v>
      </c>
      <c r="F352" s="439" t="s">
        <v>1985</v>
      </c>
      <c r="G352" s="439">
        <v>0</v>
      </c>
      <c r="H352" s="439" t="s">
        <v>3134</v>
      </c>
      <c r="I352" s="426" t="s">
        <v>1725</v>
      </c>
      <c r="J352" s="426" t="s">
        <v>307</v>
      </c>
      <c r="K352" s="427"/>
      <c r="L352" s="427" t="s">
        <v>1853</v>
      </c>
      <c r="M352" s="426" t="s">
        <v>1733</v>
      </c>
      <c r="N352" s="426"/>
    </row>
    <row r="353" spans="1:14" x14ac:dyDescent="0.35">
      <c r="A353" s="426" t="s">
        <v>35</v>
      </c>
      <c r="B353" s="426" t="s">
        <v>3135</v>
      </c>
      <c r="C353" s="426"/>
      <c r="D353" s="426" t="s">
        <v>1855</v>
      </c>
      <c r="E353" s="426" t="s">
        <v>3136</v>
      </c>
      <c r="F353" s="439" t="s">
        <v>2833</v>
      </c>
      <c r="G353" s="439" t="s">
        <v>1781</v>
      </c>
      <c r="H353" s="439" t="s">
        <v>2219</v>
      </c>
      <c r="I353" s="426" t="s">
        <v>1725</v>
      </c>
      <c r="J353" s="426" t="s">
        <v>307</v>
      </c>
      <c r="K353" s="427"/>
      <c r="L353" s="427" t="s">
        <v>1823</v>
      </c>
      <c r="M353" s="426" t="s">
        <v>1733</v>
      </c>
      <c r="N353" s="426"/>
    </row>
    <row r="354" spans="1:14" x14ac:dyDescent="0.35">
      <c r="A354" s="426" t="s">
        <v>35</v>
      </c>
      <c r="B354" s="426" t="s">
        <v>3137</v>
      </c>
      <c r="C354" s="426"/>
      <c r="D354" s="426" t="s">
        <v>2076</v>
      </c>
      <c r="E354" s="426" t="s">
        <v>3138</v>
      </c>
      <c r="F354" s="439" t="s">
        <v>2507</v>
      </c>
      <c r="G354" s="439">
        <v>0</v>
      </c>
      <c r="H354" s="439" t="s">
        <v>3139</v>
      </c>
      <c r="I354" s="426" t="s">
        <v>1725</v>
      </c>
      <c r="J354" s="426" t="s">
        <v>307</v>
      </c>
      <c r="K354" s="427"/>
      <c r="L354" s="427" t="s">
        <v>3140</v>
      </c>
      <c r="M354" s="426" t="s">
        <v>1733</v>
      </c>
      <c r="N354" s="426"/>
    </row>
    <row r="355" spans="1:14" x14ac:dyDescent="0.35">
      <c r="A355" s="426" t="s">
        <v>35</v>
      </c>
      <c r="B355" s="426" t="s">
        <v>3141</v>
      </c>
      <c r="C355" s="426" t="s">
        <v>3142</v>
      </c>
      <c r="D355" s="426" t="s">
        <v>1830</v>
      </c>
      <c r="E355" s="426" t="s">
        <v>3143</v>
      </c>
      <c r="F355" s="439" t="s">
        <v>2514</v>
      </c>
      <c r="G355" s="439">
        <v>0</v>
      </c>
      <c r="H355" s="439">
        <v>0</v>
      </c>
      <c r="I355" s="426" t="s">
        <v>1725</v>
      </c>
      <c r="J355" s="426" t="s">
        <v>307</v>
      </c>
      <c r="K355" s="427"/>
      <c r="L355" s="427" t="s">
        <v>1823</v>
      </c>
      <c r="M355" s="426" t="s">
        <v>1733</v>
      </c>
      <c r="N355" s="426"/>
    </row>
    <row r="356" spans="1:14" x14ac:dyDescent="0.35">
      <c r="A356" s="426" t="s">
        <v>35</v>
      </c>
      <c r="B356" s="426" t="s">
        <v>360</v>
      </c>
      <c r="C356" s="426" t="s">
        <v>358</v>
      </c>
      <c r="D356" s="426" t="s">
        <v>1728</v>
      </c>
      <c r="E356" s="426" t="s">
        <v>359</v>
      </c>
      <c r="F356" s="439" t="s">
        <v>2501</v>
      </c>
      <c r="G356" s="439">
        <v>0</v>
      </c>
      <c r="H356" s="439" t="s">
        <v>3144</v>
      </c>
      <c r="I356" s="426" t="s">
        <v>3145</v>
      </c>
      <c r="J356" s="426" t="s">
        <v>307</v>
      </c>
      <c r="K356" s="427"/>
      <c r="L356" s="427" t="s">
        <v>2157</v>
      </c>
      <c r="M356" s="426" t="s">
        <v>1727</v>
      </c>
      <c r="N356" s="426"/>
    </row>
    <row r="357" spans="1:14" x14ac:dyDescent="0.35">
      <c r="A357" s="426" t="s">
        <v>35</v>
      </c>
      <c r="B357" s="426" t="s">
        <v>3146</v>
      </c>
      <c r="C357" s="426" t="s">
        <v>3147</v>
      </c>
      <c r="D357" s="426" t="s">
        <v>1820</v>
      </c>
      <c r="E357" s="426" t="s">
        <v>3148</v>
      </c>
      <c r="F357" s="439" t="s">
        <v>2285</v>
      </c>
      <c r="G357" s="439">
        <v>0</v>
      </c>
      <c r="H357" s="439">
        <v>0</v>
      </c>
      <c r="I357" s="426" t="s">
        <v>1725</v>
      </c>
      <c r="J357" s="426" t="s">
        <v>307</v>
      </c>
      <c r="K357" s="427"/>
      <c r="L357" s="427" t="s">
        <v>1823</v>
      </c>
      <c r="M357" s="426" t="s">
        <v>1733</v>
      </c>
      <c r="N357" s="426"/>
    </row>
    <row r="358" spans="1:14" x14ac:dyDescent="0.35">
      <c r="A358" s="426" t="s">
        <v>35</v>
      </c>
      <c r="B358" s="426" t="s">
        <v>3149</v>
      </c>
      <c r="C358" s="426" t="s">
        <v>3150</v>
      </c>
      <c r="D358" s="426" t="s">
        <v>1820</v>
      </c>
      <c r="E358" s="426" t="s">
        <v>3151</v>
      </c>
      <c r="F358" s="439" t="s">
        <v>1874</v>
      </c>
      <c r="G358" s="439">
        <v>0</v>
      </c>
      <c r="H358" s="439">
        <v>0</v>
      </c>
      <c r="I358" s="426" t="s">
        <v>1725</v>
      </c>
      <c r="J358" s="426" t="s">
        <v>307</v>
      </c>
      <c r="K358" s="427"/>
      <c r="L358" s="427" t="s">
        <v>1853</v>
      </c>
      <c r="M358" s="426" t="s">
        <v>1733</v>
      </c>
      <c r="N358" s="426"/>
    </row>
    <row r="359" spans="1:14" x14ac:dyDescent="0.35">
      <c r="A359" s="426" t="s">
        <v>35</v>
      </c>
      <c r="B359" s="426" t="s">
        <v>3152</v>
      </c>
      <c r="C359" s="426" t="s">
        <v>3153</v>
      </c>
      <c r="D359" s="426" t="s">
        <v>1820</v>
      </c>
      <c r="E359" s="426" t="s">
        <v>3154</v>
      </c>
      <c r="F359" s="439" t="s">
        <v>3155</v>
      </c>
      <c r="G359" s="439">
        <v>0</v>
      </c>
      <c r="H359" s="439">
        <v>0</v>
      </c>
      <c r="I359" s="426" t="s">
        <v>1725</v>
      </c>
      <c r="J359" s="426" t="s">
        <v>307</v>
      </c>
      <c r="K359" s="427"/>
      <c r="L359" s="427" t="s">
        <v>1823</v>
      </c>
      <c r="M359" s="426" t="s">
        <v>1733</v>
      </c>
      <c r="N359" s="426"/>
    </row>
    <row r="360" spans="1:14" x14ac:dyDescent="0.35">
      <c r="A360" s="426" t="s">
        <v>35</v>
      </c>
      <c r="B360" s="426" t="s">
        <v>3156</v>
      </c>
      <c r="C360" s="426" t="s">
        <v>2917</v>
      </c>
      <c r="D360" s="426" t="s">
        <v>1830</v>
      </c>
      <c r="E360" s="426" t="s">
        <v>3157</v>
      </c>
      <c r="F360" s="439" t="s">
        <v>1724</v>
      </c>
      <c r="G360" s="439">
        <v>0</v>
      </c>
      <c r="H360" s="439">
        <v>0</v>
      </c>
      <c r="I360" s="426" t="s">
        <v>1725</v>
      </c>
      <c r="J360" s="426" t="s">
        <v>307</v>
      </c>
      <c r="K360" s="427"/>
      <c r="L360" s="427" t="s">
        <v>1827</v>
      </c>
      <c r="M360" s="426" t="s">
        <v>1745</v>
      </c>
      <c r="N360" s="426"/>
    </row>
    <row r="361" spans="1:14" x14ac:dyDescent="0.35">
      <c r="A361" s="426" t="s">
        <v>35</v>
      </c>
      <c r="B361" s="426" t="s">
        <v>3158</v>
      </c>
      <c r="C361" s="426" t="s">
        <v>3159</v>
      </c>
      <c r="D361" s="426" t="s">
        <v>1728</v>
      </c>
      <c r="E361" s="426" t="s">
        <v>3160</v>
      </c>
      <c r="F361" s="439" t="s">
        <v>1985</v>
      </c>
      <c r="G361" s="439">
        <v>0</v>
      </c>
      <c r="H361" s="439" t="s">
        <v>3161</v>
      </c>
      <c r="I361" s="426" t="s">
        <v>3162</v>
      </c>
      <c r="J361" s="426" t="s">
        <v>307</v>
      </c>
      <c r="K361" s="427"/>
      <c r="L361" s="427" t="s">
        <v>2157</v>
      </c>
      <c r="M361" s="426" t="s">
        <v>1727</v>
      </c>
      <c r="N361" s="426"/>
    </row>
    <row r="362" spans="1:14" x14ac:dyDescent="0.35">
      <c r="A362" s="426" t="s">
        <v>35</v>
      </c>
      <c r="B362" s="426" t="s">
        <v>3163</v>
      </c>
      <c r="C362" s="426" t="s">
        <v>3164</v>
      </c>
      <c r="D362" s="426" t="s">
        <v>1728</v>
      </c>
      <c r="E362" s="426" t="s">
        <v>3165</v>
      </c>
      <c r="F362" s="439" t="s">
        <v>1724</v>
      </c>
      <c r="G362" s="439">
        <v>0</v>
      </c>
      <c r="H362" s="439">
        <v>0</v>
      </c>
      <c r="I362" s="426" t="s">
        <v>1725</v>
      </c>
      <c r="J362" s="426" t="s">
        <v>307</v>
      </c>
      <c r="K362" s="427"/>
      <c r="L362" s="427" t="s">
        <v>1817</v>
      </c>
      <c r="M362" s="426" t="s">
        <v>1727</v>
      </c>
      <c r="N362" s="426"/>
    </row>
    <row r="363" spans="1:14" x14ac:dyDescent="0.35">
      <c r="A363" s="426" t="s">
        <v>35</v>
      </c>
      <c r="B363" s="426" t="s">
        <v>3166</v>
      </c>
      <c r="C363" s="426"/>
      <c r="D363" s="426" t="s">
        <v>1855</v>
      </c>
      <c r="E363" s="426" t="s">
        <v>3167</v>
      </c>
      <c r="F363" s="439" t="s">
        <v>1737</v>
      </c>
      <c r="G363" s="439">
        <v>0</v>
      </c>
      <c r="H363" s="439">
        <v>0</v>
      </c>
      <c r="I363" s="426" t="s">
        <v>1725</v>
      </c>
      <c r="J363" s="426" t="s">
        <v>307</v>
      </c>
      <c r="K363" s="427"/>
      <c r="L363" s="427" t="s">
        <v>1853</v>
      </c>
      <c r="M363" s="426" t="s">
        <v>1733</v>
      </c>
      <c r="N363" s="426"/>
    </row>
    <row r="364" spans="1:14" x14ac:dyDescent="0.35">
      <c r="A364" s="426" t="s">
        <v>35</v>
      </c>
      <c r="B364" s="426" t="s">
        <v>3168</v>
      </c>
      <c r="C364" s="426" t="s">
        <v>3169</v>
      </c>
      <c r="D364" s="426" t="s">
        <v>1820</v>
      </c>
      <c r="E364" s="426" t="s">
        <v>3170</v>
      </c>
      <c r="F364" s="439" t="s">
        <v>2143</v>
      </c>
      <c r="G364" s="439">
        <v>0</v>
      </c>
      <c r="H364" s="439">
        <v>0</v>
      </c>
      <c r="I364" s="426" t="s">
        <v>1725</v>
      </c>
      <c r="J364" s="426" t="s">
        <v>307</v>
      </c>
      <c r="K364" s="427"/>
      <c r="L364" s="427" t="s">
        <v>1853</v>
      </c>
      <c r="M364" s="426" t="s">
        <v>1733</v>
      </c>
      <c r="N364" s="426"/>
    </row>
    <row r="365" spans="1:14" x14ac:dyDescent="0.35">
      <c r="A365" s="426" t="s">
        <v>35</v>
      </c>
      <c r="B365" s="426" t="s">
        <v>3171</v>
      </c>
      <c r="C365" s="426" t="s">
        <v>3172</v>
      </c>
      <c r="D365" s="426" t="s">
        <v>1728</v>
      </c>
      <c r="E365" s="426" t="s">
        <v>3173</v>
      </c>
      <c r="F365" s="439" t="s">
        <v>1737</v>
      </c>
      <c r="G365" s="439">
        <v>0</v>
      </c>
      <c r="H365" s="439" t="s">
        <v>2954</v>
      </c>
      <c r="I365" s="426" t="s">
        <v>1731</v>
      </c>
      <c r="J365" s="426" t="s">
        <v>307</v>
      </c>
      <c r="K365" s="427"/>
      <c r="L365" s="427" t="s">
        <v>2054</v>
      </c>
      <c r="M365" s="426" t="s">
        <v>1727</v>
      </c>
      <c r="N365" s="426"/>
    </row>
    <row r="366" spans="1:14" x14ac:dyDescent="0.35">
      <c r="A366" s="426" t="s">
        <v>35</v>
      </c>
      <c r="B366" s="426" t="s">
        <v>3174</v>
      </c>
      <c r="C366" s="426" t="s">
        <v>3175</v>
      </c>
      <c r="D366" s="426" t="s">
        <v>1728</v>
      </c>
      <c r="E366" s="426" t="s">
        <v>3176</v>
      </c>
      <c r="F366" s="439" t="s">
        <v>1737</v>
      </c>
      <c r="G366" s="439">
        <v>0</v>
      </c>
      <c r="H366" s="439">
        <v>0</v>
      </c>
      <c r="I366" s="426" t="s">
        <v>3177</v>
      </c>
      <c r="J366" s="426" t="s">
        <v>307</v>
      </c>
      <c r="K366" s="427"/>
      <c r="L366" s="427" t="s">
        <v>2054</v>
      </c>
      <c r="M366" s="426" t="s">
        <v>1727</v>
      </c>
      <c r="N366" s="426"/>
    </row>
    <row r="367" spans="1:14" x14ac:dyDescent="0.35">
      <c r="A367" s="426" t="s">
        <v>35</v>
      </c>
      <c r="B367" s="426" t="s">
        <v>3178</v>
      </c>
      <c r="C367" s="426" t="s">
        <v>3179</v>
      </c>
      <c r="D367" s="426" t="s">
        <v>1728</v>
      </c>
      <c r="E367" s="426" t="s">
        <v>3180</v>
      </c>
      <c r="F367" s="439" t="s">
        <v>1737</v>
      </c>
      <c r="G367" s="439">
        <v>0</v>
      </c>
      <c r="H367" s="439">
        <v>0</v>
      </c>
      <c r="I367" s="426" t="s">
        <v>3181</v>
      </c>
      <c r="J367" s="426" t="s">
        <v>307</v>
      </c>
      <c r="K367" s="427"/>
      <c r="L367" s="427" t="s">
        <v>2054</v>
      </c>
      <c r="M367" s="426" t="s">
        <v>1727</v>
      </c>
      <c r="N367" s="426"/>
    </row>
    <row r="368" spans="1:14" x14ac:dyDescent="0.35">
      <c r="A368" s="426" t="s">
        <v>35</v>
      </c>
      <c r="B368" s="426" t="s">
        <v>3182</v>
      </c>
      <c r="C368" s="426"/>
      <c r="D368" s="426" t="s">
        <v>2076</v>
      </c>
      <c r="E368" s="426" t="s">
        <v>3183</v>
      </c>
      <c r="F368" s="439" t="s">
        <v>3184</v>
      </c>
      <c r="G368" s="439" t="s">
        <v>2246</v>
      </c>
      <c r="H368" s="439" t="s">
        <v>3185</v>
      </c>
      <c r="I368" s="426" t="s">
        <v>1725</v>
      </c>
      <c r="J368" s="426" t="s">
        <v>3186</v>
      </c>
      <c r="K368" s="427" t="s">
        <v>2532</v>
      </c>
      <c r="L368" s="427" t="s">
        <v>2488</v>
      </c>
      <c r="M368" s="426" t="s">
        <v>1733</v>
      </c>
      <c r="N368" s="426"/>
    </row>
    <row r="369" spans="1:14" x14ac:dyDescent="0.35">
      <c r="A369" s="426" t="s">
        <v>35</v>
      </c>
      <c r="B369" s="426" t="s">
        <v>3187</v>
      </c>
      <c r="C369" s="426" t="s">
        <v>3188</v>
      </c>
      <c r="D369" s="426" t="s">
        <v>1820</v>
      </c>
      <c r="E369" s="426" t="s">
        <v>3189</v>
      </c>
      <c r="F369" s="439" t="s">
        <v>1724</v>
      </c>
      <c r="G369" s="439">
        <v>0</v>
      </c>
      <c r="H369" s="439">
        <v>0</v>
      </c>
      <c r="I369" s="426" t="s">
        <v>1725</v>
      </c>
      <c r="J369" s="426" t="s">
        <v>307</v>
      </c>
      <c r="K369" s="427"/>
      <c r="L369" s="427" t="s">
        <v>1827</v>
      </c>
      <c r="M369" s="426" t="s">
        <v>1745</v>
      </c>
      <c r="N369" s="426"/>
    </row>
    <row r="370" spans="1:14" x14ac:dyDescent="0.35">
      <c r="A370" s="426" t="s">
        <v>35</v>
      </c>
      <c r="B370" s="426" t="s">
        <v>3190</v>
      </c>
      <c r="C370" s="426" t="s">
        <v>3191</v>
      </c>
      <c r="D370" s="426" t="s">
        <v>1830</v>
      </c>
      <c r="E370" s="426" t="s">
        <v>3192</v>
      </c>
      <c r="F370" s="439" t="s">
        <v>1741</v>
      </c>
      <c r="G370" s="439">
        <v>0</v>
      </c>
      <c r="H370" s="439" t="s">
        <v>3193</v>
      </c>
      <c r="I370" s="426" t="s">
        <v>1725</v>
      </c>
      <c r="J370" s="426" t="s">
        <v>307</v>
      </c>
      <c r="K370" s="427"/>
      <c r="L370" s="427" t="s">
        <v>1853</v>
      </c>
      <c r="M370" s="426" t="s">
        <v>1733</v>
      </c>
      <c r="N370" s="426"/>
    </row>
    <row r="371" spans="1:14" x14ac:dyDescent="0.35">
      <c r="A371" s="426" t="s">
        <v>35</v>
      </c>
      <c r="B371" s="426" t="s">
        <v>3194</v>
      </c>
      <c r="C371" s="426" t="s">
        <v>3195</v>
      </c>
      <c r="D371" s="426" t="s">
        <v>1820</v>
      </c>
      <c r="E371" s="426" t="s">
        <v>3196</v>
      </c>
      <c r="F371" s="439" t="s">
        <v>1741</v>
      </c>
      <c r="G371" s="439">
        <v>0</v>
      </c>
      <c r="H371" s="439">
        <v>0</v>
      </c>
      <c r="I371" s="426" t="s">
        <v>1725</v>
      </c>
      <c r="J371" s="426" t="s">
        <v>307</v>
      </c>
      <c r="K371" s="427"/>
      <c r="L371" s="427" t="s">
        <v>1853</v>
      </c>
      <c r="M371" s="426" t="s">
        <v>1733</v>
      </c>
      <c r="N371" s="426"/>
    </row>
    <row r="372" spans="1:14" x14ac:dyDescent="0.35">
      <c r="A372" s="426" t="s">
        <v>35</v>
      </c>
      <c r="B372" s="426" t="s">
        <v>3197</v>
      </c>
      <c r="C372" s="426" t="s">
        <v>3198</v>
      </c>
      <c r="D372" s="426" t="s">
        <v>1728</v>
      </c>
      <c r="E372" s="426" t="s">
        <v>3199</v>
      </c>
      <c r="F372" s="439" t="s">
        <v>1737</v>
      </c>
      <c r="G372" s="439">
        <v>0</v>
      </c>
      <c r="H372" s="439" t="s">
        <v>3200</v>
      </c>
      <c r="I372" s="426" t="s">
        <v>3201</v>
      </c>
      <c r="J372" s="426" t="s">
        <v>307</v>
      </c>
      <c r="K372" s="427"/>
      <c r="L372" s="427" t="s">
        <v>2054</v>
      </c>
      <c r="M372" s="426" t="s">
        <v>1727</v>
      </c>
      <c r="N372" s="426"/>
    </row>
    <row r="373" spans="1:14" x14ac:dyDescent="0.35">
      <c r="A373" s="426" t="s">
        <v>35</v>
      </c>
      <c r="B373" s="426" t="s">
        <v>3202</v>
      </c>
      <c r="C373" s="426"/>
      <c r="D373" s="426" t="s">
        <v>1855</v>
      </c>
      <c r="E373" s="426" t="s">
        <v>3203</v>
      </c>
      <c r="F373" s="439" t="s">
        <v>3088</v>
      </c>
      <c r="G373" s="439" t="s">
        <v>2246</v>
      </c>
      <c r="H373" s="439" t="s">
        <v>3204</v>
      </c>
      <c r="I373" s="426" t="s">
        <v>1725</v>
      </c>
      <c r="J373" s="426" t="s">
        <v>2626</v>
      </c>
      <c r="K373" s="427" t="s">
        <v>2532</v>
      </c>
      <c r="L373" s="427" t="s">
        <v>2488</v>
      </c>
      <c r="M373" s="426" t="s">
        <v>1733</v>
      </c>
      <c r="N373" s="426"/>
    </row>
    <row r="374" spans="1:14" x14ac:dyDescent="0.35">
      <c r="A374" s="426" t="s">
        <v>35</v>
      </c>
      <c r="B374" s="426" t="s">
        <v>3205</v>
      </c>
      <c r="C374" s="426" t="s">
        <v>3206</v>
      </c>
      <c r="D374" s="426" t="s">
        <v>1728</v>
      </c>
      <c r="E374" s="426" t="s">
        <v>3207</v>
      </c>
      <c r="F374" s="439" t="s">
        <v>1737</v>
      </c>
      <c r="G374" s="439">
        <v>0</v>
      </c>
      <c r="H374" s="439" t="s">
        <v>2109</v>
      </c>
      <c r="I374" s="426" t="s">
        <v>2899</v>
      </c>
      <c r="J374" s="426" t="s">
        <v>307</v>
      </c>
      <c r="K374" s="427"/>
      <c r="L374" s="427" t="s">
        <v>2157</v>
      </c>
      <c r="M374" s="426" t="s">
        <v>1727</v>
      </c>
      <c r="N374" s="426"/>
    </row>
    <row r="375" spans="1:14" x14ac:dyDescent="0.35">
      <c r="A375" s="426" t="s">
        <v>35</v>
      </c>
      <c r="B375" s="426" t="s">
        <v>3208</v>
      </c>
      <c r="C375" s="426" t="s">
        <v>3209</v>
      </c>
      <c r="D375" s="426" t="s">
        <v>1728</v>
      </c>
      <c r="E375" s="426" t="s">
        <v>3210</v>
      </c>
      <c r="F375" s="439" t="s">
        <v>1724</v>
      </c>
      <c r="G375" s="439">
        <v>0</v>
      </c>
      <c r="H375" s="439" t="s">
        <v>3211</v>
      </c>
      <c r="I375" s="426" t="s">
        <v>3089</v>
      </c>
      <c r="J375" s="426" t="s">
        <v>307</v>
      </c>
      <c r="K375" s="427"/>
      <c r="L375" s="427" t="s">
        <v>1817</v>
      </c>
      <c r="M375" s="426" t="s">
        <v>1727</v>
      </c>
      <c r="N375" s="426"/>
    </row>
    <row r="376" spans="1:14" x14ac:dyDescent="0.35">
      <c r="A376" s="426" t="s">
        <v>35</v>
      </c>
      <c r="B376" s="426" t="s">
        <v>3212</v>
      </c>
      <c r="C376" s="426"/>
      <c r="D376" s="426" t="s">
        <v>1855</v>
      </c>
      <c r="E376" s="426" t="s">
        <v>3213</v>
      </c>
      <c r="F376" s="439" t="s">
        <v>1737</v>
      </c>
      <c r="G376" s="439">
        <v>0</v>
      </c>
      <c r="H376" s="439">
        <v>0</v>
      </c>
      <c r="I376" s="426" t="s">
        <v>1725</v>
      </c>
      <c r="J376" s="426" t="s">
        <v>3214</v>
      </c>
      <c r="K376" s="427" t="s">
        <v>2532</v>
      </c>
      <c r="L376" s="427" t="s">
        <v>1853</v>
      </c>
      <c r="M376" s="426" t="s">
        <v>1733</v>
      </c>
      <c r="N376" s="426"/>
    </row>
    <row r="377" spans="1:14" x14ac:dyDescent="0.35">
      <c r="A377" s="426" t="s">
        <v>35</v>
      </c>
      <c r="B377" s="426" t="s">
        <v>330</v>
      </c>
      <c r="C377" s="426" t="s">
        <v>328</v>
      </c>
      <c r="D377" s="426" t="s">
        <v>1728</v>
      </c>
      <c r="E377" s="426" t="s">
        <v>329</v>
      </c>
      <c r="F377" s="439" t="s">
        <v>2587</v>
      </c>
      <c r="G377" s="439" t="s">
        <v>1741</v>
      </c>
      <c r="H377" s="439">
        <v>1.3740000000000001E-6</v>
      </c>
      <c r="I377" s="426" t="s">
        <v>3215</v>
      </c>
      <c r="J377" s="426" t="s">
        <v>307</v>
      </c>
      <c r="K377" s="427"/>
      <c r="L377" s="427" t="s">
        <v>3216</v>
      </c>
      <c r="M377" s="426" t="s">
        <v>1727</v>
      </c>
      <c r="N377" s="426"/>
    </row>
    <row r="378" spans="1:14" x14ac:dyDescent="0.35">
      <c r="A378" s="426" t="s">
        <v>35</v>
      </c>
      <c r="B378" s="426" t="s">
        <v>3217</v>
      </c>
      <c r="C378" s="426" t="s">
        <v>3218</v>
      </c>
      <c r="D378" s="426" t="s">
        <v>1820</v>
      </c>
      <c r="E378" s="426" t="s">
        <v>3219</v>
      </c>
      <c r="F378" s="439" t="s">
        <v>2855</v>
      </c>
      <c r="G378" s="439" t="s">
        <v>1781</v>
      </c>
      <c r="H378" s="439" t="s">
        <v>3220</v>
      </c>
      <c r="I378" s="426" t="s">
        <v>1725</v>
      </c>
      <c r="J378" s="426" t="s">
        <v>307</v>
      </c>
      <c r="K378" s="427"/>
      <c r="L378" s="427" t="s">
        <v>1835</v>
      </c>
      <c r="M378" s="426" t="s">
        <v>1733</v>
      </c>
      <c r="N378" s="426"/>
    </row>
    <row r="379" spans="1:14" x14ac:dyDescent="0.35">
      <c r="A379" s="426" t="s">
        <v>35</v>
      </c>
      <c r="B379" s="426" t="s">
        <v>3221</v>
      </c>
      <c r="C379" s="426" t="s">
        <v>3222</v>
      </c>
      <c r="D379" s="426" t="s">
        <v>1820</v>
      </c>
      <c r="E379" s="426" t="s">
        <v>3223</v>
      </c>
      <c r="F379" s="439" t="s">
        <v>1737</v>
      </c>
      <c r="G379" s="439">
        <v>0</v>
      </c>
      <c r="H379" s="439">
        <v>0</v>
      </c>
      <c r="I379" s="426" t="s">
        <v>1725</v>
      </c>
      <c r="J379" s="426" t="s">
        <v>307</v>
      </c>
      <c r="K379" s="427"/>
      <c r="L379" s="427" t="s">
        <v>1853</v>
      </c>
      <c r="M379" s="426" t="s">
        <v>1733</v>
      </c>
      <c r="N379" s="426"/>
    </row>
    <row r="380" spans="1:14" x14ac:dyDescent="0.35">
      <c r="A380" s="426" t="s">
        <v>35</v>
      </c>
      <c r="B380" s="426" t="s">
        <v>3224</v>
      </c>
      <c r="C380" s="426" t="s">
        <v>3225</v>
      </c>
      <c r="D380" s="426" t="s">
        <v>1728</v>
      </c>
      <c r="E380" s="426" t="s">
        <v>3226</v>
      </c>
      <c r="F380" s="439" t="s">
        <v>1737</v>
      </c>
      <c r="G380" s="439">
        <v>0</v>
      </c>
      <c r="H380" s="439" t="s">
        <v>3227</v>
      </c>
      <c r="I380" s="426" t="s">
        <v>3228</v>
      </c>
      <c r="J380" s="426" t="s">
        <v>307</v>
      </c>
      <c r="K380" s="427"/>
      <c r="L380" s="427" t="s">
        <v>2157</v>
      </c>
      <c r="M380" s="426" t="s">
        <v>1727</v>
      </c>
      <c r="N380" s="426"/>
    </row>
    <row r="381" spans="1:14" x14ac:dyDescent="0.35">
      <c r="A381" s="426" t="s">
        <v>35</v>
      </c>
      <c r="B381" s="426" t="s">
        <v>3229</v>
      </c>
      <c r="C381" s="426" t="s">
        <v>3230</v>
      </c>
      <c r="D381" s="426" t="s">
        <v>1943</v>
      </c>
      <c r="E381" s="426" t="s">
        <v>3231</v>
      </c>
      <c r="F381" s="439" t="s">
        <v>1873</v>
      </c>
      <c r="G381" s="439" t="s">
        <v>2507</v>
      </c>
      <c r="H381" s="439">
        <v>0</v>
      </c>
      <c r="I381" s="426" t="s">
        <v>1725</v>
      </c>
      <c r="J381" s="426" t="s">
        <v>307</v>
      </c>
      <c r="K381" s="427"/>
      <c r="L381" s="427" t="s">
        <v>3232</v>
      </c>
      <c r="M381" s="426" t="s">
        <v>1733</v>
      </c>
      <c r="N381" s="426"/>
    </row>
    <row r="382" spans="1:14" x14ac:dyDescent="0.35">
      <c r="A382" s="426" t="s">
        <v>35</v>
      </c>
      <c r="B382" s="426" t="s">
        <v>385</v>
      </c>
      <c r="C382" s="426" t="s">
        <v>381</v>
      </c>
      <c r="D382" s="426" t="s">
        <v>1728</v>
      </c>
      <c r="E382" s="426" t="s">
        <v>384</v>
      </c>
      <c r="F382" s="439" t="s">
        <v>3233</v>
      </c>
      <c r="G382" s="439" t="s">
        <v>2426</v>
      </c>
      <c r="H382" s="439" t="s">
        <v>3234</v>
      </c>
      <c r="I382" s="426" t="s">
        <v>3235</v>
      </c>
      <c r="J382" s="426" t="s">
        <v>307</v>
      </c>
      <c r="K382" s="427"/>
      <c r="L382" s="427" t="s">
        <v>3236</v>
      </c>
      <c r="M382" s="426" t="s">
        <v>1733</v>
      </c>
      <c r="N382" s="426"/>
    </row>
    <row r="383" spans="1:14" x14ac:dyDescent="0.35">
      <c r="A383" s="426" t="s">
        <v>35</v>
      </c>
      <c r="B383" s="426" t="s">
        <v>3237</v>
      </c>
      <c r="C383" s="426" t="s">
        <v>3238</v>
      </c>
      <c r="D383" s="426" t="s">
        <v>1728</v>
      </c>
      <c r="E383" s="426" t="s">
        <v>3239</v>
      </c>
      <c r="F383" s="439" t="s">
        <v>1724</v>
      </c>
      <c r="G383" s="439">
        <v>0</v>
      </c>
      <c r="H383" s="439">
        <v>0</v>
      </c>
      <c r="I383" s="426" t="s">
        <v>3240</v>
      </c>
      <c r="J383" s="426" t="s">
        <v>307</v>
      </c>
      <c r="K383" s="427"/>
      <c r="L383" s="427" t="s">
        <v>1817</v>
      </c>
      <c r="M383" s="426" t="s">
        <v>1727</v>
      </c>
      <c r="N383" s="426"/>
    </row>
    <row r="384" spans="1:14" x14ac:dyDescent="0.35">
      <c r="A384" s="426" t="s">
        <v>35</v>
      </c>
      <c r="B384" s="426" t="s">
        <v>3241</v>
      </c>
      <c r="C384" s="426" t="s">
        <v>3242</v>
      </c>
      <c r="D384" s="426" t="s">
        <v>1820</v>
      </c>
      <c r="E384" s="426" t="s">
        <v>3243</v>
      </c>
      <c r="F384" s="439" t="s">
        <v>1741</v>
      </c>
      <c r="G384" s="439">
        <v>0</v>
      </c>
      <c r="H384" s="439">
        <v>0</v>
      </c>
      <c r="I384" s="426" t="s">
        <v>1725</v>
      </c>
      <c r="J384" s="426" t="s">
        <v>307</v>
      </c>
      <c r="K384" s="427"/>
      <c r="L384" s="427" t="s">
        <v>1853</v>
      </c>
      <c r="M384" s="426" t="s">
        <v>1733</v>
      </c>
      <c r="N384" s="426"/>
    </row>
    <row r="385" spans="1:14" x14ac:dyDescent="0.35">
      <c r="A385" s="426" t="s">
        <v>35</v>
      </c>
      <c r="B385" s="426" t="s">
        <v>3244</v>
      </c>
      <c r="C385" s="426" t="s">
        <v>3245</v>
      </c>
      <c r="D385" s="426" t="s">
        <v>2526</v>
      </c>
      <c r="E385" s="426" t="s">
        <v>3246</v>
      </c>
      <c r="F385" s="439" t="s">
        <v>1737</v>
      </c>
      <c r="G385" s="439">
        <v>0</v>
      </c>
      <c r="H385" s="439">
        <v>0</v>
      </c>
      <c r="I385" s="426" t="s">
        <v>3247</v>
      </c>
      <c r="J385" s="426" t="s">
        <v>307</v>
      </c>
      <c r="K385" s="427"/>
      <c r="L385" s="427" t="s">
        <v>3248</v>
      </c>
      <c r="M385" s="426" t="s">
        <v>1745</v>
      </c>
      <c r="N385" s="426"/>
    </row>
    <row r="386" spans="1:14" x14ac:dyDescent="0.35">
      <c r="A386" s="426" t="s">
        <v>35</v>
      </c>
      <c r="B386" s="426" t="s">
        <v>3249</v>
      </c>
      <c r="C386" s="426" t="s">
        <v>3250</v>
      </c>
      <c r="D386" s="426" t="s">
        <v>1820</v>
      </c>
      <c r="E386" s="426" t="s">
        <v>3251</v>
      </c>
      <c r="F386" s="439" t="s">
        <v>1874</v>
      </c>
      <c r="G386" s="439" t="s">
        <v>2493</v>
      </c>
      <c r="H386" s="439" t="s">
        <v>3252</v>
      </c>
      <c r="I386" s="426" t="s">
        <v>1725</v>
      </c>
      <c r="J386" s="426" t="s">
        <v>307</v>
      </c>
      <c r="K386" s="427"/>
      <c r="L386" s="427" t="s">
        <v>3253</v>
      </c>
      <c r="M386" s="426" t="s">
        <v>1733</v>
      </c>
      <c r="N386" s="426"/>
    </row>
    <row r="387" spans="1:14" x14ac:dyDescent="0.35">
      <c r="A387" s="426" t="s">
        <v>35</v>
      </c>
      <c r="B387" s="426" t="s">
        <v>3254</v>
      </c>
      <c r="C387" s="426" t="s">
        <v>3255</v>
      </c>
      <c r="D387" s="426" t="s">
        <v>1728</v>
      </c>
      <c r="E387" s="426" t="s">
        <v>3256</v>
      </c>
      <c r="F387" s="439" t="s">
        <v>1737</v>
      </c>
      <c r="G387" s="439">
        <v>0</v>
      </c>
      <c r="H387" s="439">
        <v>7.5270000000000001E-6</v>
      </c>
      <c r="I387" s="426" t="s">
        <v>3257</v>
      </c>
      <c r="J387" s="426" t="s">
        <v>307</v>
      </c>
      <c r="K387" s="427"/>
      <c r="L387" s="427" t="s">
        <v>3258</v>
      </c>
      <c r="M387" s="426" t="s">
        <v>1727</v>
      </c>
      <c r="N387" s="426"/>
    </row>
    <row r="388" spans="1:14" x14ac:dyDescent="0.35">
      <c r="A388" s="426" t="s">
        <v>35</v>
      </c>
      <c r="B388" s="426" t="s">
        <v>3259</v>
      </c>
      <c r="C388" s="426" t="s">
        <v>3260</v>
      </c>
      <c r="D388" s="426" t="s">
        <v>1820</v>
      </c>
      <c r="E388" s="426" t="s">
        <v>3261</v>
      </c>
      <c r="F388" s="439" t="s">
        <v>1795</v>
      </c>
      <c r="G388" s="439">
        <v>0</v>
      </c>
      <c r="H388" s="439">
        <v>0</v>
      </c>
      <c r="I388" s="426" t="s">
        <v>1725</v>
      </c>
      <c r="J388" s="426" t="s">
        <v>307</v>
      </c>
      <c r="K388" s="427"/>
      <c r="L388" s="427" t="s">
        <v>1853</v>
      </c>
      <c r="M388" s="426" t="s">
        <v>1733</v>
      </c>
      <c r="N388" s="426"/>
    </row>
    <row r="389" spans="1:14" x14ac:dyDescent="0.35">
      <c r="A389" s="426" t="s">
        <v>35</v>
      </c>
      <c r="B389" s="426" t="s">
        <v>3262</v>
      </c>
      <c r="C389" s="426" t="s">
        <v>3263</v>
      </c>
      <c r="D389" s="426" t="s">
        <v>1830</v>
      </c>
      <c r="E389" s="426" t="s">
        <v>3264</v>
      </c>
      <c r="F389" s="439" t="s">
        <v>1724</v>
      </c>
      <c r="G389" s="439">
        <v>0</v>
      </c>
      <c r="H389" s="439">
        <v>0</v>
      </c>
      <c r="I389" s="426" t="s">
        <v>1725</v>
      </c>
      <c r="J389" s="426" t="s">
        <v>307</v>
      </c>
      <c r="K389" s="427"/>
      <c r="L389" s="427" t="s">
        <v>1827</v>
      </c>
      <c r="M389" s="426" t="s">
        <v>1745</v>
      </c>
      <c r="N389" s="426"/>
    </row>
    <row r="390" spans="1:14" x14ac:dyDescent="0.35">
      <c r="A390" s="426" t="s">
        <v>35</v>
      </c>
      <c r="B390" s="426" t="s">
        <v>3265</v>
      </c>
      <c r="C390" s="426" t="s">
        <v>3266</v>
      </c>
      <c r="D390" s="426" t="s">
        <v>1830</v>
      </c>
      <c r="E390" s="426" t="s">
        <v>3267</v>
      </c>
      <c r="F390" s="439" t="s">
        <v>1833</v>
      </c>
      <c r="G390" s="439" t="s">
        <v>2426</v>
      </c>
      <c r="H390" s="439" t="s">
        <v>3268</v>
      </c>
      <c r="I390" s="426" t="s">
        <v>1725</v>
      </c>
      <c r="J390" s="426" t="s">
        <v>307</v>
      </c>
      <c r="K390" s="427"/>
      <c r="L390" s="427" t="s">
        <v>1823</v>
      </c>
      <c r="M390" s="426" t="s">
        <v>1733</v>
      </c>
      <c r="N390" s="426"/>
    </row>
    <row r="391" spans="1:14" x14ac:dyDescent="0.35">
      <c r="A391" s="426" t="s">
        <v>35</v>
      </c>
      <c r="B391" s="426" t="s">
        <v>3269</v>
      </c>
      <c r="C391" s="426"/>
      <c r="D391" s="426" t="s">
        <v>2076</v>
      </c>
      <c r="E391" s="426" t="s">
        <v>3270</v>
      </c>
      <c r="F391" s="439" t="s">
        <v>1724</v>
      </c>
      <c r="G391" s="439">
        <v>0</v>
      </c>
      <c r="H391" s="439">
        <v>0</v>
      </c>
      <c r="I391" s="426" t="s">
        <v>1725</v>
      </c>
      <c r="J391" s="426" t="s">
        <v>307</v>
      </c>
      <c r="K391" s="427"/>
      <c r="L391" s="427" t="s">
        <v>1739</v>
      </c>
      <c r="M391" s="426" t="s">
        <v>1727</v>
      </c>
      <c r="N391" s="426"/>
    </row>
    <row r="392" spans="1:14" x14ac:dyDescent="0.35">
      <c r="A392" s="426" t="s">
        <v>35</v>
      </c>
      <c r="B392" s="426" t="s">
        <v>3271</v>
      </c>
      <c r="C392" s="426" t="s">
        <v>3272</v>
      </c>
      <c r="D392" s="426" t="s">
        <v>1830</v>
      </c>
      <c r="E392" s="426" t="s">
        <v>3273</v>
      </c>
      <c r="F392" s="439" t="s">
        <v>1737</v>
      </c>
      <c r="G392" s="439">
        <v>0</v>
      </c>
      <c r="H392" s="439">
        <v>0</v>
      </c>
      <c r="I392" s="426" t="s">
        <v>1725</v>
      </c>
      <c r="J392" s="426" t="s">
        <v>307</v>
      </c>
      <c r="K392" s="427"/>
      <c r="L392" s="427" t="s">
        <v>1853</v>
      </c>
      <c r="M392" s="426" t="s">
        <v>1733</v>
      </c>
      <c r="N392" s="426"/>
    </row>
    <row r="393" spans="1:14" x14ac:dyDescent="0.35">
      <c r="A393" s="426" t="s">
        <v>35</v>
      </c>
      <c r="B393" s="426" t="s">
        <v>3274</v>
      </c>
      <c r="C393" s="426"/>
      <c r="D393" s="426" t="s">
        <v>2076</v>
      </c>
      <c r="E393" s="426" t="s">
        <v>3275</v>
      </c>
      <c r="F393" s="439" t="s">
        <v>1724</v>
      </c>
      <c r="G393" s="439">
        <v>0</v>
      </c>
      <c r="H393" s="439" t="s">
        <v>3276</v>
      </c>
      <c r="I393" s="426" t="s">
        <v>1725</v>
      </c>
      <c r="J393" s="426" t="s">
        <v>3277</v>
      </c>
      <c r="K393" s="427" t="s">
        <v>2616</v>
      </c>
      <c r="L393" s="427" t="s">
        <v>1853</v>
      </c>
      <c r="M393" s="426" t="s">
        <v>1733</v>
      </c>
      <c r="N393" s="426"/>
    </row>
    <row r="394" spans="1:14" x14ac:dyDescent="0.35">
      <c r="A394" s="426" t="s">
        <v>35</v>
      </c>
      <c r="B394" s="426" t="s">
        <v>3278</v>
      </c>
      <c r="C394" s="426" t="s">
        <v>3279</v>
      </c>
      <c r="D394" s="426" t="s">
        <v>1820</v>
      </c>
      <c r="E394" s="426" t="s">
        <v>3280</v>
      </c>
      <c r="F394" s="439" t="s">
        <v>1724</v>
      </c>
      <c r="G394" s="439">
        <v>0</v>
      </c>
      <c r="H394" s="439">
        <v>0</v>
      </c>
      <c r="I394" s="426" t="s">
        <v>1725</v>
      </c>
      <c r="J394" s="426" t="s">
        <v>307</v>
      </c>
      <c r="K394" s="427"/>
      <c r="L394" s="427" t="s">
        <v>1827</v>
      </c>
      <c r="M394" s="426" t="s">
        <v>1745</v>
      </c>
      <c r="N394" s="426"/>
    </row>
    <row r="395" spans="1:14" x14ac:dyDescent="0.35">
      <c r="A395" s="426" t="s">
        <v>35</v>
      </c>
      <c r="B395" s="426" t="s">
        <v>344</v>
      </c>
      <c r="C395" s="426" t="s">
        <v>342</v>
      </c>
      <c r="D395" s="426" t="s">
        <v>2526</v>
      </c>
      <c r="E395" s="426" t="s">
        <v>343</v>
      </c>
      <c r="F395" s="439" t="s">
        <v>3281</v>
      </c>
      <c r="G395" s="439" t="s">
        <v>2426</v>
      </c>
      <c r="H395" s="439" t="s">
        <v>3282</v>
      </c>
      <c r="I395" s="426" t="s">
        <v>3283</v>
      </c>
      <c r="J395" s="426" t="s">
        <v>3284</v>
      </c>
      <c r="K395" s="427" t="s">
        <v>2616</v>
      </c>
      <c r="L395" s="427" t="s">
        <v>1823</v>
      </c>
      <c r="M395" s="426" t="s">
        <v>1733</v>
      </c>
      <c r="N395" s="426"/>
    </row>
    <row r="396" spans="1:14" x14ac:dyDescent="0.35">
      <c r="A396" s="426" t="s">
        <v>35</v>
      </c>
      <c r="B396" s="426" t="s">
        <v>3285</v>
      </c>
      <c r="C396" s="426"/>
      <c r="D396" s="426" t="s">
        <v>2076</v>
      </c>
      <c r="E396" s="426" t="s">
        <v>3286</v>
      </c>
      <c r="F396" s="439" t="s">
        <v>1724</v>
      </c>
      <c r="G396" s="439">
        <v>0</v>
      </c>
      <c r="H396" s="439">
        <v>0</v>
      </c>
      <c r="I396" s="426" t="s">
        <v>1725</v>
      </c>
      <c r="J396" s="426" t="s">
        <v>307</v>
      </c>
      <c r="K396" s="427"/>
      <c r="L396" s="427" t="s">
        <v>1739</v>
      </c>
      <c r="M396" s="426" t="s">
        <v>1727</v>
      </c>
      <c r="N396" s="426"/>
    </row>
    <row r="397" spans="1:14" x14ac:dyDescent="0.35">
      <c r="A397" s="426" t="s">
        <v>35</v>
      </c>
      <c r="B397" s="426" t="s">
        <v>3287</v>
      </c>
      <c r="C397" s="426" t="s">
        <v>3288</v>
      </c>
      <c r="D397" s="426" t="s">
        <v>1830</v>
      </c>
      <c r="E397" s="426" t="s">
        <v>3289</v>
      </c>
      <c r="F397" s="439" t="s">
        <v>1724</v>
      </c>
      <c r="G397" s="439">
        <v>0</v>
      </c>
      <c r="H397" s="439">
        <v>0</v>
      </c>
      <c r="I397" s="426" t="s">
        <v>1725</v>
      </c>
      <c r="J397" s="426" t="s">
        <v>307</v>
      </c>
      <c r="K397" s="427"/>
      <c r="L397" s="427" t="s">
        <v>1827</v>
      </c>
      <c r="M397" s="426" t="s">
        <v>1745</v>
      </c>
      <c r="N397" s="426"/>
    </row>
    <row r="398" spans="1:14" x14ac:dyDescent="0.35">
      <c r="A398" s="426" t="s">
        <v>35</v>
      </c>
      <c r="B398" s="426" t="s">
        <v>3290</v>
      </c>
      <c r="C398" s="426" t="s">
        <v>2829</v>
      </c>
      <c r="D398" s="426" t="s">
        <v>1830</v>
      </c>
      <c r="E398" s="426" t="s">
        <v>3291</v>
      </c>
      <c r="F398" s="439" t="s">
        <v>1730</v>
      </c>
      <c r="G398" s="439" t="s">
        <v>2542</v>
      </c>
      <c r="H398" s="439" t="s">
        <v>3292</v>
      </c>
      <c r="I398" s="426" t="s">
        <v>1725</v>
      </c>
      <c r="J398" s="426" t="s">
        <v>307</v>
      </c>
      <c r="K398" s="427"/>
      <c r="L398" s="427" t="s">
        <v>1862</v>
      </c>
      <c r="M398" s="426" t="s">
        <v>1733</v>
      </c>
      <c r="N398" s="426"/>
    </row>
    <row r="399" spans="1:14" x14ac:dyDescent="0.35">
      <c r="A399" s="426" t="s">
        <v>35</v>
      </c>
      <c r="B399" s="426" t="s">
        <v>3293</v>
      </c>
      <c r="C399" s="426" t="s">
        <v>3294</v>
      </c>
      <c r="D399" s="426" t="s">
        <v>1728</v>
      </c>
      <c r="E399" s="426" t="s">
        <v>3295</v>
      </c>
      <c r="F399" s="439" t="s">
        <v>1724</v>
      </c>
      <c r="G399" s="439">
        <v>0</v>
      </c>
      <c r="H399" s="439">
        <v>0</v>
      </c>
      <c r="I399" s="426" t="s">
        <v>3296</v>
      </c>
      <c r="J399" s="426" t="s">
        <v>307</v>
      </c>
      <c r="K399" s="427"/>
      <c r="L399" s="427" t="s">
        <v>1739</v>
      </c>
      <c r="M399" s="426" t="s">
        <v>1727</v>
      </c>
      <c r="N399" s="426"/>
    </row>
    <row r="400" spans="1:14" x14ac:dyDescent="0.35">
      <c r="A400" s="426" t="s">
        <v>35</v>
      </c>
      <c r="B400" s="426" t="s">
        <v>3297</v>
      </c>
      <c r="C400" s="426" t="s">
        <v>3298</v>
      </c>
      <c r="D400" s="426" t="s">
        <v>2526</v>
      </c>
      <c r="E400" s="426" t="s">
        <v>3299</v>
      </c>
      <c r="F400" s="439" t="s">
        <v>2400</v>
      </c>
      <c r="G400" s="439">
        <v>0</v>
      </c>
      <c r="H400" s="439">
        <v>0</v>
      </c>
      <c r="I400" s="426" t="s">
        <v>3300</v>
      </c>
      <c r="J400" s="426" t="s">
        <v>307</v>
      </c>
      <c r="K400" s="427"/>
      <c r="L400" s="427" t="s">
        <v>2455</v>
      </c>
      <c r="M400" s="426" t="s">
        <v>1745</v>
      </c>
      <c r="N400" s="426"/>
    </row>
    <row r="401" spans="1:14" x14ac:dyDescent="0.35">
      <c r="A401" s="426" t="s">
        <v>35</v>
      </c>
      <c r="B401" s="426" t="s">
        <v>3301</v>
      </c>
      <c r="C401" s="426" t="s">
        <v>3302</v>
      </c>
      <c r="D401" s="426" t="s">
        <v>1728</v>
      </c>
      <c r="E401" s="426" t="s">
        <v>3303</v>
      </c>
      <c r="F401" s="439" t="s">
        <v>1737</v>
      </c>
      <c r="G401" s="439">
        <v>0</v>
      </c>
      <c r="H401" s="439">
        <v>0</v>
      </c>
      <c r="I401" s="426" t="s">
        <v>3304</v>
      </c>
      <c r="J401" s="426" t="s">
        <v>307</v>
      </c>
      <c r="K401" s="427"/>
      <c r="L401" s="427" t="s">
        <v>2157</v>
      </c>
      <c r="M401" s="426" t="s">
        <v>1727</v>
      </c>
      <c r="N401" s="426"/>
    </row>
    <row r="402" spans="1:14" x14ac:dyDescent="0.35">
      <c r="A402" s="426" t="s">
        <v>35</v>
      </c>
      <c r="B402" s="426" t="s">
        <v>3305</v>
      </c>
      <c r="C402" s="426"/>
      <c r="D402" s="426" t="s">
        <v>1855</v>
      </c>
      <c r="E402" s="426" t="s">
        <v>3306</v>
      </c>
      <c r="F402" s="439" t="s">
        <v>1833</v>
      </c>
      <c r="G402" s="439">
        <v>0</v>
      </c>
      <c r="H402" s="439">
        <v>0</v>
      </c>
      <c r="I402" s="426" t="s">
        <v>1725</v>
      </c>
      <c r="J402" s="426" t="s">
        <v>3214</v>
      </c>
      <c r="K402" s="427" t="s">
        <v>2532</v>
      </c>
      <c r="L402" s="427" t="s">
        <v>1853</v>
      </c>
      <c r="M402" s="426" t="s">
        <v>1733</v>
      </c>
      <c r="N402" s="426"/>
    </row>
    <row r="403" spans="1:14" x14ac:dyDescent="0.35">
      <c r="A403" s="426" t="s">
        <v>35</v>
      </c>
      <c r="B403" s="426" t="s">
        <v>3307</v>
      </c>
      <c r="C403" s="426" t="s">
        <v>3308</v>
      </c>
      <c r="D403" s="426" t="s">
        <v>1820</v>
      </c>
      <c r="E403" s="426" t="s">
        <v>3309</v>
      </c>
      <c r="F403" s="439" t="s">
        <v>1724</v>
      </c>
      <c r="G403" s="439">
        <v>0</v>
      </c>
      <c r="H403" s="439">
        <v>0</v>
      </c>
      <c r="I403" s="426" t="s">
        <v>1725</v>
      </c>
      <c r="J403" s="426" t="s">
        <v>307</v>
      </c>
      <c r="K403" s="427"/>
      <c r="L403" s="427" t="s">
        <v>1827</v>
      </c>
      <c r="M403" s="426" t="s">
        <v>1745</v>
      </c>
      <c r="N403" s="426"/>
    </row>
    <row r="404" spans="1:14" x14ac:dyDescent="0.35">
      <c r="A404" s="426" t="s">
        <v>35</v>
      </c>
      <c r="B404" s="426" t="s">
        <v>3310</v>
      </c>
      <c r="C404" s="426"/>
      <c r="D404" s="426" t="s">
        <v>2076</v>
      </c>
      <c r="E404" s="426" t="s">
        <v>3311</v>
      </c>
      <c r="F404" s="439" t="s">
        <v>1724</v>
      </c>
      <c r="G404" s="439" t="s">
        <v>3312</v>
      </c>
      <c r="H404" s="439">
        <v>0</v>
      </c>
      <c r="I404" s="426" t="s">
        <v>1725</v>
      </c>
      <c r="J404" s="426" t="s">
        <v>307</v>
      </c>
      <c r="K404" s="427"/>
      <c r="L404" s="427" t="s">
        <v>3313</v>
      </c>
      <c r="M404" s="426" t="s">
        <v>1727</v>
      </c>
      <c r="N404" s="426"/>
    </row>
    <row r="405" spans="1:14" x14ac:dyDescent="0.35">
      <c r="A405" s="426" t="s">
        <v>35</v>
      </c>
      <c r="B405" s="426" t="s">
        <v>3314</v>
      </c>
      <c r="C405" s="426" t="s">
        <v>3315</v>
      </c>
      <c r="D405" s="426" t="s">
        <v>1820</v>
      </c>
      <c r="E405" s="426" t="s">
        <v>3316</v>
      </c>
      <c r="F405" s="439" t="s">
        <v>1741</v>
      </c>
      <c r="G405" s="439">
        <v>0</v>
      </c>
      <c r="H405" s="439">
        <v>0</v>
      </c>
      <c r="I405" s="426" t="s">
        <v>1725</v>
      </c>
      <c r="J405" s="426" t="s">
        <v>307</v>
      </c>
      <c r="K405" s="427"/>
      <c r="L405" s="427" t="s">
        <v>1853</v>
      </c>
      <c r="M405" s="426" t="s">
        <v>1733</v>
      </c>
      <c r="N405" s="426"/>
    </row>
    <row r="406" spans="1:14" x14ac:dyDescent="0.35">
      <c r="A406" s="426" t="s">
        <v>35</v>
      </c>
      <c r="B406" s="426" t="s">
        <v>3317</v>
      </c>
      <c r="C406" s="426" t="s">
        <v>3318</v>
      </c>
      <c r="D406" s="426" t="s">
        <v>1830</v>
      </c>
      <c r="E406" s="426" t="s">
        <v>3319</v>
      </c>
      <c r="F406" s="439" t="s">
        <v>1781</v>
      </c>
      <c r="G406" s="439" t="s">
        <v>1781</v>
      </c>
      <c r="H406" s="439">
        <v>0</v>
      </c>
      <c r="I406" s="426" t="s">
        <v>1725</v>
      </c>
      <c r="J406" s="426" t="s">
        <v>307</v>
      </c>
      <c r="K406" s="427"/>
      <c r="L406" s="427" t="s">
        <v>3253</v>
      </c>
      <c r="M406" s="426" t="s">
        <v>1733</v>
      </c>
      <c r="N406" s="426"/>
    </row>
    <row r="407" spans="1:14" x14ac:dyDescent="0.35">
      <c r="A407" s="426" t="s">
        <v>35</v>
      </c>
      <c r="B407" s="426" t="s">
        <v>3320</v>
      </c>
      <c r="C407" s="426" t="s">
        <v>3321</v>
      </c>
      <c r="D407" s="426" t="s">
        <v>1830</v>
      </c>
      <c r="E407" s="426" t="s">
        <v>3322</v>
      </c>
      <c r="F407" s="439" t="s">
        <v>1874</v>
      </c>
      <c r="G407" s="439" t="s">
        <v>1737</v>
      </c>
      <c r="H407" s="439">
        <v>0</v>
      </c>
      <c r="I407" s="426" t="s">
        <v>1725</v>
      </c>
      <c r="J407" s="426" t="s">
        <v>307</v>
      </c>
      <c r="K407" s="427"/>
      <c r="L407" s="427" t="s">
        <v>1853</v>
      </c>
      <c r="M407" s="426" t="s">
        <v>1733</v>
      </c>
      <c r="N407" s="426"/>
    </row>
    <row r="408" spans="1:14" x14ac:dyDescent="0.35">
      <c r="A408" s="426" t="s">
        <v>35</v>
      </c>
      <c r="B408" s="426" t="s">
        <v>3323</v>
      </c>
      <c r="C408" s="426" t="s">
        <v>3324</v>
      </c>
      <c r="D408" s="426" t="s">
        <v>1830</v>
      </c>
      <c r="E408" s="426" t="s">
        <v>3325</v>
      </c>
      <c r="F408" s="439" t="s">
        <v>2143</v>
      </c>
      <c r="G408" s="439">
        <v>0</v>
      </c>
      <c r="H408" s="439">
        <v>0</v>
      </c>
      <c r="I408" s="426" t="s">
        <v>1725</v>
      </c>
      <c r="J408" s="426" t="s">
        <v>307</v>
      </c>
      <c r="K408" s="427"/>
      <c r="L408" s="427" t="s">
        <v>1853</v>
      </c>
      <c r="M408" s="426" t="s">
        <v>1733</v>
      </c>
      <c r="N408" s="426"/>
    </row>
    <row r="409" spans="1:14" x14ac:dyDescent="0.35">
      <c r="A409" s="426" t="s">
        <v>35</v>
      </c>
      <c r="B409" s="426" t="s">
        <v>3326</v>
      </c>
      <c r="C409" s="426" t="s">
        <v>3327</v>
      </c>
      <c r="D409" s="426" t="s">
        <v>1830</v>
      </c>
      <c r="E409" s="426" t="s">
        <v>3328</v>
      </c>
      <c r="F409" s="439" t="s">
        <v>1852</v>
      </c>
      <c r="G409" s="439">
        <v>0</v>
      </c>
      <c r="H409" s="439">
        <v>0</v>
      </c>
      <c r="I409" s="426" t="s">
        <v>1725</v>
      </c>
      <c r="J409" s="426" t="s">
        <v>307</v>
      </c>
      <c r="K409" s="427"/>
      <c r="L409" s="427" t="s">
        <v>1853</v>
      </c>
      <c r="M409" s="426" t="s">
        <v>1733</v>
      </c>
      <c r="N409" s="426"/>
    </row>
    <row r="410" spans="1:14" x14ac:dyDescent="0.35">
      <c r="A410" s="426" t="s">
        <v>35</v>
      </c>
      <c r="B410" s="426" t="s">
        <v>3329</v>
      </c>
      <c r="C410" s="426" t="s">
        <v>3330</v>
      </c>
      <c r="D410" s="426" t="s">
        <v>2086</v>
      </c>
      <c r="E410" s="426" t="s">
        <v>3331</v>
      </c>
      <c r="F410" s="439" t="s">
        <v>1852</v>
      </c>
      <c r="G410" s="439">
        <v>0</v>
      </c>
      <c r="H410" s="439">
        <v>0</v>
      </c>
      <c r="I410" s="426" t="s">
        <v>1725</v>
      </c>
      <c r="J410" s="426" t="s">
        <v>307</v>
      </c>
      <c r="K410" s="427"/>
      <c r="L410" s="427" t="s">
        <v>1853</v>
      </c>
      <c r="M410" s="426" t="s">
        <v>1733</v>
      </c>
      <c r="N410" s="426"/>
    </row>
    <row r="411" spans="1:14" x14ac:dyDescent="0.35">
      <c r="A411" s="426" t="s">
        <v>35</v>
      </c>
      <c r="B411" s="426" t="s">
        <v>3332</v>
      </c>
      <c r="C411" s="426"/>
      <c r="D411" s="426" t="s">
        <v>2076</v>
      </c>
      <c r="E411" s="426" t="s">
        <v>3333</v>
      </c>
      <c r="F411" s="439" t="s">
        <v>1724</v>
      </c>
      <c r="G411" s="439">
        <v>0</v>
      </c>
      <c r="H411" s="439">
        <v>0</v>
      </c>
      <c r="I411" s="426" t="s">
        <v>1725</v>
      </c>
      <c r="J411" s="426" t="s">
        <v>307</v>
      </c>
      <c r="K411" s="427"/>
      <c r="L411" s="427" t="s">
        <v>1739</v>
      </c>
      <c r="M411" s="426" t="s">
        <v>1727</v>
      </c>
      <c r="N411" s="426"/>
    </row>
    <row r="412" spans="1:14" x14ac:dyDescent="0.35">
      <c r="A412" s="426" t="s">
        <v>35</v>
      </c>
      <c r="B412" s="426" t="s">
        <v>3334</v>
      </c>
      <c r="C412" s="426" t="s">
        <v>3335</v>
      </c>
      <c r="D412" s="426" t="s">
        <v>1820</v>
      </c>
      <c r="E412" s="426" t="s">
        <v>3336</v>
      </c>
      <c r="F412" s="439" t="s">
        <v>2042</v>
      </c>
      <c r="G412" s="439">
        <v>0</v>
      </c>
      <c r="H412" s="439">
        <v>0</v>
      </c>
      <c r="I412" s="426" t="s">
        <v>1725</v>
      </c>
      <c r="J412" s="426" t="s">
        <v>307</v>
      </c>
      <c r="K412" s="427"/>
      <c r="L412" s="427" t="s">
        <v>1823</v>
      </c>
      <c r="M412" s="426" t="s">
        <v>1733</v>
      </c>
      <c r="N412" s="426"/>
    </row>
    <row r="413" spans="1:14" x14ac:dyDescent="0.35">
      <c r="A413" s="426" t="s">
        <v>35</v>
      </c>
      <c r="B413" s="426" t="s">
        <v>3337</v>
      </c>
      <c r="C413" s="426" t="s">
        <v>3338</v>
      </c>
      <c r="D413" s="426" t="s">
        <v>1728</v>
      </c>
      <c r="E413" s="426" t="s">
        <v>3339</v>
      </c>
      <c r="F413" s="439" t="s">
        <v>1737</v>
      </c>
      <c r="G413" s="439">
        <v>0</v>
      </c>
      <c r="H413" s="439">
        <v>0</v>
      </c>
      <c r="I413" s="426" t="s">
        <v>3340</v>
      </c>
      <c r="J413" s="426" t="s">
        <v>307</v>
      </c>
      <c r="K413" s="427"/>
      <c r="L413" s="427" t="s">
        <v>2157</v>
      </c>
      <c r="M413" s="426" t="s">
        <v>1727</v>
      </c>
      <c r="N413" s="426"/>
    </row>
    <row r="414" spans="1:14" x14ac:dyDescent="0.35">
      <c r="A414" s="426" t="s">
        <v>35</v>
      </c>
      <c r="B414" s="426" t="s">
        <v>3341</v>
      </c>
      <c r="C414" s="426"/>
      <c r="D414" s="426" t="s">
        <v>1855</v>
      </c>
      <c r="E414" s="426" t="s">
        <v>3342</v>
      </c>
      <c r="F414" s="439" t="s">
        <v>1833</v>
      </c>
      <c r="G414" s="439">
        <v>0</v>
      </c>
      <c r="H414" s="439" t="s">
        <v>3343</v>
      </c>
      <c r="I414" s="426" t="s">
        <v>1725</v>
      </c>
      <c r="J414" s="426" t="s">
        <v>307</v>
      </c>
      <c r="K414" s="427"/>
      <c r="L414" s="427" t="s">
        <v>1853</v>
      </c>
      <c r="M414" s="426" t="s">
        <v>1733</v>
      </c>
      <c r="N414" s="426"/>
    </row>
    <row r="415" spans="1:14" x14ac:dyDescent="0.35">
      <c r="A415" s="426" t="s">
        <v>35</v>
      </c>
      <c r="B415" s="426" t="s">
        <v>3344</v>
      </c>
      <c r="C415" s="426" t="s">
        <v>3345</v>
      </c>
      <c r="D415" s="426" t="s">
        <v>1830</v>
      </c>
      <c r="E415" s="426" t="s">
        <v>3346</v>
      </c>
      <c r="F415" s="439" t="s">
        <v>1985</v>
      </c>
      <c r="G415" s="439">
        <v>0</v>
      </c>
      <c r="H415" s="439" t="s">
        <v>3347</v>
      </c>
      <c r="I415" s="426" t="s">
        <v>1725</v>
      </c>
      <c r="J415" s="426" t="s">
        <v>307</v>
      </c>
      <c r="K415" s="427"/>
      <c r="L415" s="427" t="s">
        <v>1853</v>
      </c>
      <c r="M415" s="426" t="s">
        <v>1733</v>
      </c>
      <c r="N415" s="426"/>
    </row>
    <row r="416" spans="1:14" x14ac:dyDescent="0.35">
      <c r="A416" s="426" t="s">
        <v>35</v>
      </c>
      <c r="B416" s="426" t="s">
        <v>3348</v>
      </c>
      <c r="C416" s="426" t="s">
        <v>3349</v>
      </c>
      <c r="D416" s="426" t="s">
        <v>1728</v>
      </c>
      <c r="E416" s="426" t="s">
        <v>3350</v>
      </c>
      <c r="F416" s="439" t="s">
        <v>1781</v>
      </c>
      <c r="G416" s="439" t="s">
        <v>2426</v>
      </c>
      <c r="H416" s="439">
        <v>0</v>
      </c>
      <c r="I416" s="426" t="s">
        <v>3351</v>
      </c>
      <c r="J416" s="426" t="s">
        <v>307</v>
      </c>
      <c r="K416" s="427"/>
      <c r="L416" s="427" t="s">
        <v>2083</v>
      </c>
      <c r="M416" s="426" t="s">
        <v>1745</v>
      </c>
      <c r="N416" s="426"/>
    </row>
    <row r="417" spans="1:14" x14ac:dyDescent="0.35">
      <c r="A417" s="426" t="s">
        <v>35</v>
      </c>
      <c r="B417" s="426" t="s">
        <v>3352</v>
      </c>
      <c r="C417" s="426"/>
      <c r="D417" s="426" t="s">
        <v>1855</v>
      </c>
      <c r="E417" s="426" t="s">
        <v>3353</v>
      </c>
      <c r="F417" s="439" t="s">
        <v>1874</v>
      </c>
      <c r="G417" s="439">
        <v>0</v>
      </c>
      <c r="H417" s="439" t="s">
        <v>3354</v>
      </c>
      <c r="I417" s="426" t="s">
        <v>1725</v>
      </c>
      <c r="J417" s="426" t="s">
        <v>307</v>
      </c>
      <c r="K417" s="427"/>
      <c r="L417" s="427" t="s">
        <v>1853</v>
      </c>
      <c r="M417" s="426" t="s">
        <v>1733</v>
      </c>
      <c r="N417" s="426"/>
    </row>
    <row r="418" spans="1:14" x14ac:dyDescent="0.35">
      <c r="A418" s="426" t="s">
        <v>35</v>
      </c>
      <c r="B418" s="426" t="s">
        <v>3355</v>
      </c>
      <c r="C418" s="426"/>
      <c r="D418" s="426" t="s">
        <v>2076</v>
      </c>
      <c r="E418" s="426" t="s">
        <v>3356</v>
      </c>
      <c r="F418" s="439" t="s">
        <v>1737</v>
      </c>
      <c r="G418" s="439">
        <v>0</v>
      </c>
      <c r="H418" s="439">
        <v>0</v>
      </c>
      <c r="I418" s="426" t="s">
        <v>1725</v>
      </c>
      <c r="J418" s="426" t="s">
        <v>307</v>
      </c>
      <c r="K418" s="427"/>
      <c r="L418" s="427" t="s">
        <v>2054</v>
      </c>
      <c r="M418" s="426" t="s">
        <v>1727</v>
      </c>
      <c r="N418" s="426"/>
    </row>
    <row r="419" spans="1:14" x14ac:dyDescent="0.35">
      <c r="A419" s="426" t="s">
        <v>35</v>
      </c>
      <c r="B419" s="426" t="s">
        <v>3357</v>
      </c>
      <c r="C419" s="426" t="s">
        <v>3358</v>
      </c>
      <c r="D419" s="426" t="s">
        <v>1820</v>
      </c>
      <c r="E419" s="426" t="s">
        <v>3359</v>
      </c>
      <c r="F419" s="439" t="s">
        <v>1724</v>
      </c>
      <c r="G419" s="439">
        <v>0</v>
      </c>
      <c r="H419" s="439">
        <v>0</v>
      </c>
      <c r="I419" s="426" t="s">
        <v>1725</v>
      </c>
      <c r="J419" s="426" t="s">
        <v>307</v>
      </c>
      <c r="K419" s="427"/>
      <c r="L419" s="427" t="s">
        <v>1827</v>
      </c>
      <c r="M419" s="426" t="s">
        <v>1745</v>
      </c>
      <c r="N419" s="426"/>
    </row>
    <row r="420" spans="1:14" x14ac:dyDescent="0.35">
      <c r="A420" s="426" t="s">
        <v>35</v>
      </c>
      <c r="B420" s="426" t="s">
        <v>3360</v>
      </c>
      <c r="C420" s="426" t="s">
        <v>3361</v>
      </c>
      <c r="D420" s="426" t="s">
        <v>1728</v>
      </c>
      <c r="E420" s="426" t="s">
        <v>3362</v>
      </c>
      <c r="F420" s="439" t="s">
        <v>1737</v>
      </c>
      <c r="G420" s="439">
        <v>0</v>
      </c>
      <c r="H420" s="439" t="s">
        <v>3363</v>
      </c>
      <c r="I420" s="426" t="s">
        <v>3364</v>
      </c>
      <c r="J420" s="426" t="s">
        <v>307</v>
      </c>
      <c r="K420" s="427"/>
      <c r="L420" s="427" t="s">
        <v>2054</v>
      </c>
      <c r="M420" s="426" t="s">
        <v>1727</v>
      </c>
      <c r="N420" s="426"/>
    </row>
    <row r="421" spans="1:14" x14ac:dyDescent="0.35">
      <c r="A421" s="426" t="s">
        <v>35</v>
      </c>
      <c r="B421" s="426" t="s">
        <v>3365</v>
      </c>
      <c r="C421" s="426" t="s">
        <v>3366</v>
      </c>
      <c r="D421" s="426" t="s">
        <v>1820</v>
      </c>
      <c r="E421" s="426" t="s">
        <v>3367</v>
      </c>
      <c r="F421" s="439" t="s">
        <v>1724</v>
      </c>
      <c r="G421" s="439">
        <v>0</v>
      </c>
      <c r="H421" s="439">
        <v>0</v>
      </c>
      <c r="I421" s="426" t="s">
        <v>1725</v>
      </c>
      <c r="J421" s="426" t="s">
        <v>307</v>
      </c>
      <c r="K421" s="427"/>
      <c r="L421" s="427" t="s">
        <v>1827</v>
      </c>
      <c r="M421" s="426" t="s">
        <v>1745</v>
      </c>
      <c r="N421" s="426"/>
    </row>
    <row r="422" spans="1:14" x14ac:dyDescent="0.35">
      <c r="A422" s="426" t="s">
        <v>35</v>
      </c>
      <c r="B422" s="426" t="s">
        <v>3368</v>
      </c>
      <c r="C422" s="426" t="s">
        <v>3369</v>
      </c>
      <c r="D422" s="426" t="s">
        <v>1830</v>
      </c>
      <c r="E422" s="426" t="s">
        <v>3370</v>
      </c>
      <c r="F422" s="439" t="s">
        <v>2302</v>
      </c>
      <c r="G422" s="439" t="s">
        <v>2400</v>
      </c>
      <c r="H422" s="439" t="s">
        <v>3371</v>
      </c>
      <c r="I422" s="426" t="s">
        <v>1725</v>
      </c>
      <c r="J422" s="426" t="s">
        <v>307</v>
      </c>
      <c r="K422" s="427"/>
      <c r="L422" s="427" t="s">
        <v>2656</v>
      </c>
      <c r="M422" s="426" t="s">
        <v>1733</v>
      </c>
      <c r="N422" s="426"/>
    </row>
    <row r="423" spans="1:14" x14ac:dyDescent="0.35">
      <c r="A423" s="426" t="s">
        <v>35</v>
      </c>
      <c r="B423" s="426" t="s">
        <v>3372</v>
      </c>
      <c r="C423" s="426" t="s">
        <v>3373</v>
      </c>
      <c r="D423" s="426" t="s">
        <v>1820</v>
      </c>
      <c r="E423" s="426" t="s">
        <v>3374</v>
      </c>
      <c r="F423" s="439" t="s">
        <v>1833</v>
      </c>
      <c r="G423" s="439" t="s">
        <v>1999</v>
      </c>
      <c r="H423" s="439">
        <v>0</v>
      </c>
      <c r="I423" s="426" t="s">
        <v>1725</v>
      </c>
      <c r="J423" s="426" t="s">
        <v>307</v>
      </c>
      <c r="K423" s="427"/>
      <c r="L423" s="427" t="s">
        <v>1835</v>
      </c>
      <c r="M423" s="426" t="s">
        <v>1733</v>
      </c>
      <c r="N423" s="426"/>
    </row>
    <row r="424" spans="1:14" x14ac:dyDescent="0.35">
      <c r="A424" s="426" t="s">
        <v>35</v>
      </c>
      <c r="B424" s="426" t="s">
        <v>3375</v>
      </c>
      <c r="C424" s="426" t="s">
        <v>3376</v>
      </c>
      <c r="D424" s="426" t="s">
        <v>1728</v>
      </c>
      <c r="E424" s="426" t="s">
        <v>3377</v>
      </c>
      <c r="F424" s="439" t="s">
        <v>1737</v>
      </c>
      <c r="G424" s="439">
        <v>0</v>
      </c>
      <c r="H424" s="439" t="s">
        <v>3378</v>
      </c>
      <c r="I424" s="426" t="s">
        <v>3379</v>
      </c>
      <c r="J424" s="426" t="s">
        <v>307</v>
      </c>
      <c r="K424" s="427"/>
      <c r="L424" s="427" t="s">
        <v>2054</v>
      </c>
      <c r="M424" s="426" t="s">
        <v>1727</v>
      </c>
      <c r="N424" s="426"/>
    </row>
    <row r="425" spans="1:14" x14ac:dyDescent="0.35">
      <c r="A425" s="426" t="s">
        <v>35</v>
      </c>
      <c r="B425" s="426" t="s">
        <v>3380</v>
      </c>
      <c r="C425" s="426" t="s">
        <v>3381</v>
      </c>
      <c r="D425" s="426" t="s">
        <v>2062</v>
      </c>
      <c r="E425" s="426" t="s">
        <v>3382</v>
      </c>
      <c r="F425" s="439" t="s">
        <v>1737</v>
      </c>
      <c r="G425" s="439">
        <v>0</v>
      </c>
      <c r="H425" s="439">
        <v>0</v>
      </c>
      <c r="I425" s="426" t="s">
        <v>1725</v>
      </c>
      <c r="J425" s="426" t="s">
        <v>307</v>
      </c>
      <c r="K425" s="427"/>
      <c r="L425" s="427" t="s">
        <v>2161</v>
      </c>
      <c r="M425" s="426" t="s">
        <v>1727</v>
      </c>
      <c r="N425" s="426"/>
    </row>
    <row r="426" spans="1:14" x14ac:dyDescent="0.35">
      <c r="A426" s="426" t="s">
        <v>35</v>
      </c>
      <c r="B426" s="426" t="s">
        <v>3383</v>
      </c>
      <c r="C426" s="426" t="s">
        <v>3384</v>
      </c>
      <c r="D426" s="426" t="s">
        <v>1722</v>
      </c>
      <c r="E426" s="426" t="s">
        <v>3385</v>
      </c>
      <c r="F426" s="439" t="s">
        <v>1737</v>
      </c>
      <c r="G426" s="439">
        <v>0</v>
      </c>
      <c r="H426" s="439">
        <v>0</v>
      </c>
      <c r="I426" s="426">
        <v>0</v>
      </c>
      <c r="J426" s="426" t="s">
        <v>307</v>
      </c>
      <c r="K426" s="427"/>
      <c r="L426" s="427" t="s">
        <v>2161</v>
      </c>
      <c r="M426" s="426" t="s">
        <v>1727</v>
      </c>
      <c r="N426" s="426"/>
    </row>
    <row r="427" spans="1:14" x14ac:dyDescent="0.35">
      <c r="A427" s="426" t="s">
        <v>35</v>
      </c>
      <c r="B427" s="426" t="s">
        <v>3386</v>
      </c>
      <c r="C427" s="426" t="s">
        <v>3387</v>
      </c>
      <c r="D427" s="426" t="s">
        <v>1820</v>
      </c>
      <c r="E427" s="426" t="s">
        <v>3388</v>
      </c>
      <c r="F427" s="439" t="s">
        <v>2143</v>
      </c>
      <c r="G427" s="439">
        <v>0</v>
      </c>
      <c r="H427" s="439">
        <v>0</v>
      </c>
      <c r="I427" s="426" t="s">
        <v>1725</v>
      </c>
      <c r="J427" s="426" t="s">
        <v>307</v>
      </c>
      <c r="K427" s="427"/>
      <c r="L427" s="427" t="s">
        <v>1853</v>
      </c>
      <c r="M427" s="426" t="s">
        <v>1733</v>
      </c>
      <c r="N427" s="426"/>
    </row>
    <row r="428" spans="1:14" x14ac:dyDescent="0.35">
      <c r="A428" s="426" t="s">
        <v>35</v>
      </c>
      <c r="B428" s="426" t="s">
        <v>3389</v>
      </c>
      <c r="C428" s="426"/>
      <c r="D428" s="426" t="s">
        <v>1855</v>
      </c>
      <c r="E428" s="426" t="s">
        <v>3390</v>
      </c>
      <c r="F428" s="439" t="s">
        <v>1737</v>
      </c>
      <c r="G428" s="439">
        <v>0</v>
      </c>
      <c r="H428" s="439">
        <v>0</v>
      </c>
      <c r="I428" s="426" t="s">
        <v>1725</v>
      </c>
      <c r="J428" s="426" t="s">
        <v>307</v>
      </c>
      <c r="K428" s="427"/>
      <c r="L428" s="427" t="s">
        <v>1853</v>
      </c>
      <c r="M428" s="426" t="s">
        <v>1733</v>
      </c>
      <c r="N428" s="426"/>
    </row>
    <row r="429" spans="1:14" x14ac:dyDescent="0.35">
      <c r="A429" s="426" t="s">
        <v>35</v>
      </c>
      <c r="B429" s="426" t="s">
        <v>3391</v>
      </c>
      <c r="C429" s="426" t="s">
        <v>3392</v>
      </c>
      <c r="D429" s="426" t="s">
        <v>1830</v>
      </c>
      <c r="E429" s="426" t="s">
        <v>3393</v>
      </c>
      <c r="F429" s="439" t="s">
        <v>1985</v>
      </c>
      <c r="G429" s="439">
        <v>0</v>
      </c>
      <c r="H429" s="439" t="s">
        <v>3394</v>
      </c>
      <c r="I429" s="426" t="s">
        <v>1725</v>
      </c>
      <c r="J429" s="426" t="s">
        <v>307</v>
      </c>
      <c r="K429" s="427"/>
      <c r="L429" s="427" t="s">
        <v>1853</v>
      </c>
      <c r="M429" s="426" t="s">
        <v>1733</v>
      </c>
      <c r="N429" s="426"/>
    </row>
    <row r="430" spans="1:14" x14ac:dyDescent="0.35">
      <c r="A430" s="426" t="s">
        <v>35</v>
      </c>
      <c r="B430" s="426" t="s">
        <v>3395</v>
      </c>
      <c r="C430" s="426" t="s">
        <v>3396</v>
      </c>
      <c r="D430" s="426" t="s">
        <v>1728</v>
      </c>
      <c r="E430" s="426" t="s">
        <v>3397</v>
      </c>
      <c r="F430" s="439" t="s">
        <v>1737</v>
      </c>
      <c r="G430" s="439">
        <v>0</v>
      </c>
      <c r="H430" s="439">
        <v>0</v>
      </c>
      <c r="I430" s="426" t="s">
        <v>3398</v>
      </c>
      <c r="J430" s="426" t="s">
        <v>307</v>
      </c>
      <c r="K430" s="427"/>
      <c r="L430" s="427" t="s">
        <v>2054</v>
      </c>
      <c r="M430" s="426" t="s">
        <v>1727</v>
      </c>
      <c r="N430" s="426"/>
    </row>
    <row r="431" spans="1:14" x14ac:dyDescent="0.35">
      <c r="A431" s="426" t="s">
        <v>35</v>
      </c>
      <c r="B431" s="426" t="s">
        <v>3399</v>
      </c>
      <c r="C431" s="426"/>
      <c r="D431" s="426" t="s">
        <v>1855</v>
      </c>
      <c r="E431" s="426" t="s">
        <v>3400</v>
      </c>
      <c r="F431" s="439" t="s">
        <v>1781</v>
      </c>
      <c r="G431" s="439">
        <v>0</v>
      </c>
      <c r="H431" s="439">
        <v>0</v>
      </c>
      <c r="I431" s="426" t="s">
        <v>1725</v>
      </c>
      <c r="J431" s="426" t="s">
        <v>307</v>
      </c>
      <c r="K431" s="427"/>
      <c r="L431" s="427" t="s">
        <v>1853</v>
      </c>
      <c r="M431" s="426" t="s">
        <v>1733</v>
      </c>
      <c r="N431" s="426"/>
    </row>
    <row r="432" spans="1:14" x14ac:dyDescent="0.35">
      <c r="A432" s="426" t="s">
        <v>35</v>
      </c>
      <c r="B432" s="426" t="s">
        <v>3401</v>
      </c>
      <c r="C432" s="426" t="s">
        <v>3402</v>
      </c>
      <c r="D432" s="426" t="s">
        <v>1728</v>
      </c>
      <c r="E432" s="426" t="s">
        <v>3403</v>
      </c>
      <c r="F432" s="439" t="s">
        <v>2143</v>
      </c>
      <c r="G432" s="439">
        <v>0</v>
      </c>
      <c r="H432" s="439">
        <v>6.8429999999999995E-7</v>
      </c>
      <c r="I432" s="426" t="s">
        <v>3257</v>
      </c>
      <c r="J432" s="426" t="s">
        <v>307</v>
      </c>
      <c r="K432" s="427"/>
      <c r="L432" s="427" t="s">
        <v>3258</v>
      </c>
      <c r="M432" s="426" t="s">
        <v>3404</v>
      </c>
      <c r="N432" s="426"/>
    </row>
    <row r="433" spans="1:14" x14ac:dyDescent="0.35">
      <c r="A433" s="426" t="s">
        <v>35</v>
      </c>
      <c r="B433" s="426" t="s">
        <v>403</v>
      </c>
      <c r="C433" s="426" t="s">
        <v>401</v>
      </c>
      <c r="D433" s="426" t="s">
        <v>1728</v>
      </c>
      <c r="E433" s="426" t="s">
        <v>402</v>
      </c>
      <c r="F433" s="439" t="s">
        <v>2501</v>
      </c>
      <c r="G433" s="439">
        <v>0</v>
      </c>
      <c r="H433" s="439" t="s">
        <v>2219</v>
      </c>
      <c r="I433" s="426" t="s">
        <v>2013</v>
      </c>
      <c r="J433" s="426" t="s">
        <v>307</v>
      </c>
      <c r="K433" s="427"/>
      <c r="L433" s="427" t="s">
        <v>2241</v>
      </c>
      <c r="M433" s="426" t="s">
        <v>1727</v>
      </c>
      <c r="N433" s="426"/>
    </row>
    <row r="434" spans="1:14" x14ac:dyDescent="0.35">
      <c r="A434" s="426" t="s">
        <v>35</v>
      </c>
      <c r="B434" s="426" t="s">
        <v>3405</v>
      </c>
      <c r="C434" s="426" t="s">
        <v>3406</v>
      </c>
      <c r="D434" s="426" t="s">
        <v>1830</v>
      </c>
      <c r="E434" s="426" t="s">
        <v>3407</v>
      </c>
      <c r="F434" s="439" t="s">
        <v>1737</v>
      </c>
      <c r="G434" s="439">
        <v>0</v>
      </c>
      <c r="H434" s="439">
        <v>0</v>
      </c>
      <c r="I434" s="426" t="s">
        <v>1725</v>
      </c>
      <c r="J434" s="426" t="s">
        <v>307</v>
      </c>
      <c r="K434" s="427"/>
      <c r="L434" s="427" t="s">
        <v>1853</v>
      </c>
      <c r="M434" s="426" t="s">
        <v>1733</v>
      </c>
      <c r="N434" s="426"/>
    </row>
    <row r="435" spans="1:14" x14ac:dyDescent="0.35">
      <c r="A435" s="426" t="s">
        <v>35</v>
      </c>
      <c r="B435" s="426" t="s">
        <v>3408</v>
      </c>
      <c r="C435" s="426" t="s">
        <v>3409</v>
      </c>
      <c r="D435" s="426" t="s">
        <v>1728</v>
      </c>
      <c r="E435" s="426" t="s">
        <v>3410</v>
      </c>
      <c r="F435" s="439" t="s">
        <v>1781</v>
      </c>
      <c r="G435" s="439">
        <v>0</v>
      </c>
      <c r="H435" s="439">
        <v>0</v>
      </c>
      <c r="I435" s="426" t="s">
        <v>3411</v>
      </c>
      <c r="J435" s="426" t="s">
        <v>307</v>
      </c>
      <c r="K435" s="427"/>
      <c r="L435" s="427" t="s">
        <v>1739</v>
      </c>
      <c r="M435" s="426" t="s">
        <v>1727</v>
      </c>
      <c r="N435" s="426"/>
    </row>
    <row r="436" spans="1:14" x14ac:dyDescent="0.35">
      <c r="A436" s="426" t="s">
        <v>35</v>
      </c>
      <c r="B436" s="426" t="s">
        <v>3412</v>
      </c>
      <c r="C436" s="426"/>
      <c r="D436" s="426" t="s">
        <v>1855</v>
      </c>
      <c r="E436" s="426" t="s">
        <v>3413</v>
      </c>
      <c r="F436" s="439" t="s">
        <v>2042</v>
      </c>
      <c r="G436" s="439">
        <v>0</v>
      </c>
      <c r="H436" s="439" t="s">
        <v>3414</v>
      </c>
      <c r="I436" s="426" t="s">
        <v>1725</v>
      </c>
      <c r="J436" s="426" t="s">
        <v>307</v>
      </c>
      <c r="K436" s="427"/>
      <c r="L436" s="427" t="s">
        <v>1823</v>
      </c>
      <c r="M436" s="426" t="s">
        <v>1733</v>
      </c>
      <c r="N436" s="426"/>
    </row>
    <row r="437" spans="1:14" x14ac:dyDescent="0.35">
      <c r="A437" s="426" t="s">
        <v>35</v>
      </c>
      <c r="B437" s="426" t="s">
        <v>3415</v>
      </c>
      <c r="C437" s="426"/>
      <c r="D437" s="426" t="s">
        <v>1855</v>
      </c>
      <c r="E437" s="426" t="s">
        <v>3416</v>
      </c>
      <c r="F437" s="439" t="s">
        <v>1985</v>
      </c>
      <c r="G437" s="439">
        <v>0</v>
      </c>
      <c r="H437" s="439">
        <v>0</v>
      </c>
      <c r="I437" s="426" t="s">
        <v>1725</v>
      </c>
      <c r="J437" s="426" t="s">
        <v>307</v>
      </c>
      <c r="K437" s="427"/>
      <c r="L437" s="427" t="s">
        <v>1853</v>
      </c>
      <c r="M437" s="426" t="s">
        <v>1733</v>
      </c>
      <c r="N437" s="426"/>
    </row>
    <row r="438" spans="1:14" x14ac:dyDescent="0.35">
      <c r="A438" s="426" t="s">
        <v>35</v>
      </c>
      <c r="B438" s="426" t="s">
        <v>3417</v>
      </c>
      <c r="C438" s="426" t="s">
        <v>3418</v>
      </c>
      <c r="D438" s="426" t="s">
        <v>1728</v>
      </c>
      <c r="E438" s="426" t="s">
        <v>3419</v>
      </c>
      <c r="F438" s="439" t="s">
        <v>2400</v>
      </c>
      <c r="G438" s="439">
        <v>0</v>
      </c>
      <c r="H438" s="439" t="s">
        <v>3420</v>
      </c>
      <c r="I438" s="426" t="s">
        <v>3421</v>
      </c>
      <c r="J438" s="426" t="s">
        <v>307</v>
      </c>
      <c r="K438" s="427"/>
      <c r="L438" s="427" t="s">
        <v>2157</v>
      </c>
      <c r="M438" s="426" t="s">
        <v>1727</v>
      </c>
      <c r="N438" s="426"/>
    </row>
    <row r="439" spans="1:14" x14ac:dyDescent="0.35">
      <c r="A439" s="426" t="s">
        <v>35</v>
      </c>
      <c r="B439" s="426" t="s">
        <v>3422</v>
      </c>
      <c r="C439" s="426" t="s">
        <v>3423</v>
      </c>
      <c r="D439" s="426" t="s">
        <v>1820</v>
      </c>
      <c r="E439" s="426" t="s">
        <v>3424</v>
      </c>
      <c r="F439" s="439" t="s">
        <v>2303</v>
      </c>
      <c r="G439" s="439" t="s">
        <v>2042</v>
      </c>
      <c r="H439" s="439" t="s">
        <v>3425</v>
      </c>
      <c r="I439" s="426" t="s">
        <v>1725</v>
      </c>
      <c r="J439" s="426" t="s">
        <v>307</v>
      </c>
      <c r="K439" s="427"/>
      <c r="L439" s="427" t="s">
        <v>1862</v>
      </c>
      <c r="M439" s="426" t="s">
        <v>1733</v>
      </c>
      <c r="N439" s="426"/>
    </row>
    <row r="440" spans="1:14" x14ac:dyDescent="0.35">
      <c r="A440" s="426" t="s">
        <v>35</v>
      </c>
      <c r="B440" s="426" t="s">
        <v>3426</v>
      </c>
      <c r="C440" s="426" t="s">
        <v>3427</v>
      </c>
      <c r="D440" s="426" t="s">
        <v>1820</v>
      </c>
      <c r="E440" s="426" t="s">
        <v>3428</v>
      </c>
      <c r="F440" s="439" t="s">
        <v>1874</v>
      </c>
      <c r="G440" s="439">
        <v>0</v>
      </c>
      <c r="H440" s="439" t="s">
        <v>3429</v>
      </c>
      <c r="I440" s="426" t="s">
        <v>1725</v>
      </c>
      <c r="J440" s="426" t="s">
        <v>307</v>
      </c>
      <c r="K440" s="427"/>
      <c r="L440" s="427" t="s">
        <v>1853</v>
      </c>
      <c r="M440" s="426" t="s">
        <v>1733</v>
      </c>
      <c r="N440" s="426"/>
    </row>
    <row r="441" spans="1:14" x14ac:dyDescent="0.35">
      <c r="A441" s="426" t="s">
        <v>35</v>
      </c>
      <c r="B441" s="426" t="s">
        <v>3430</v>
      </c>
      <c r="C441" s="426" t="s">
        <v>3431</v>
      </c>
      <c r="D441" s="426" t="s">
        <v>1830</v>
      </c>
      <c r="E441" s="426" t="s">
        <v>3432</v>
      </c>
      <c r="F441" s="439" t="s">
        <v>1741</v>
      </c>
      <c r="G441" s="439">
        <v>0</v>
      </c>
      <c r="H441" s="439" t="s">
        <v>3433</v>
      </c>
      <c r="I441" s="426" t="s">
        <v>1725</v>
      </c>
      <c r="J441" s="426" t="s">
        <v>307</v>
      </c>
      <c r="K441" s="427"/>
      <c r="L441" s="427" t="s">
        <v>1853</v>
      </c>
      <c r="M441" s="426" t="s">
        <v>1733</v>
      </c>
      <c r="N441" s="426"/>
    </row>
    <row r="442" spans="1:14" x14ac:dyDescent="0.35">
      <c r="A442" s="426" t="s">
        <v>35</v>
      </c>
      <c r="B442" s="426" t="s">
        <v>3434</v>
      </c>
      <c r="C442" s="426" t="s">
        <v>3435</v>
      </c>
      <c r="D442" s="426" t="s">
        <v>1830</v>
      </c>
      <c r="E442" s="426" t="s">
        <v>3436</v>
      </c>
      <c r="F442" s="439" t="s">
        <v>1781</v>
      </c>
      <c r="G442" s="439">
        <v>0</v>
      </c>
      <c r="H442" s="439">
        <v>0</v>
      </c>
      <c r="I442" s="426" t="s">
        <v>1725</v>
      </c>
      <c r="J442" s="426" t="s">
        <v>307</v>
      </c>
      <c r="K442" s="427"/>
      <c r="L442" s="427" t="s">
        <v>1853</v>
      </c>
      <c r="M442" s="426" t="s">
        <v>1733</v>
      </c>
      <c r="N442" s="426"/>
    </row>
    <row r="443" spans="1:14" x14ac:dyDescent="0.35">
      <c r="A443" s="426" t="s">
        <v>35</v>
      </c>
      <c r="B443" s="426" t="s">
        <v>3437</v>
      </c>
      <c r="C443" s="426" t="s">
        <v>3438</v>
      </c>
      <c r="D443" s="426" t="s">
        <v>1830</v>
      </c>
      <c r="E443" s="426" t="s">
        <v>3439</v>
      </c>
      <c r="F443" s="439" t="s">
        <v>2400</v>
      </c>
      <c r="G443" s="439">
        <v>0</v>
      </c>
      <c r="H443" s="439">
        <v>0</v>
      </c>
      <c r="I443" s="426" t="s">
        <v>1725</v>
      </c>
      <c r="J443" s="426" t="s">
        <v>307</v>
      </c>
      <c r="K443" s="427"/>
      <c r="L443" s="427" t="s">
        <v>1823</v>
      </c>
      <c r="M443" s="426" t="s">
        <v>1733</v>
      </c>
      <c r="N443" s="426"/>
    </row>
    <row r="444" spans="1:14" x14ac:dyDescent="0.35">
      <c r="A444" s="426" t="s">
        <v>35</v>
      </c>
      <c r="B444" s="426" t="s">
        <v>3440</v>
      </c>
      <c r="C444" s="426" t="s">
        <v>3441</v>
      </c>
      <c r="D444" s="426" t="s">
        <v>1820</v>
      </c>
      <c r="E444" s="426" t="s">
        <v>3442</v>
      </c>
      <c r="F444" s="439" t="s">
        <v>1833</v>
      </c>
      <c r="G444" s="439">
        <v>0</v>
      </c>
      <c r="H444" s="439">
        <v>0</v>
      </c>
      <c r="I444" s="426" t="s">
        <v>1725</v>
      </c>
      <c r="J444" s="426" t="s">
        <v>307</v>
      </c>
      <c r="K444" s="427"/>
      <c r="L444" s="427" t="s">
        <v>1823</v>
      </c>
      <c r="M444" s="426" t="s">
        <v>1733</v>
      </c>
      <c r="N444" s="426"/>
    </row>
    <row r="445" spans="1:14" x14ac:dyDescent="0.35">
      <c r="A445" s="426" t="s">
        <v>35</v>
      </c>
      <c r="B445" s="426" t="s">
        <v>3443</v>
      </c>
      <c r="C445" s="426" t="s">
        <v>3444</v>
      </c>
      <c r="D445" s="426" t="s">
        <v>1830</v>
      </c>
      <c r="E445" s="426" t="s">
        <v>3445</v>
      </c>
      <c r="F445" s="439" t="s">
        <v>1737</v>
      </c>
      <c r="G445" s="439">
        <v>0</v>
      </c>
      <c r="H445" s="439">
        <v>0</v>
      </c>
      <c r="I445" s="426" t="s">
        <v>1725</v>
      </c>
      <c r="J445" s="426" t="s">
        <v>307</v>
      </c>
      <c r="K445" s="427"/>
      <c r="L445" s="427" t="s">
        <v>1853</v>
      </c>
      <c r="M445" s="426" t="s">
        <v>1733</v>
      </c>
      <c r="N445" s="426"/>
    </row>
    <row r="446" spans="1:14" x14ac:dyDescent="0.35">
      <c r="A446" s="426" t="s">
        <v>35</v>
      </c>
      <c r="B446" s="426" t="s">
        <v>3446</v>
      </c>
      <c r="C446" s="426" t="s">
        <v>3447</v>
      </c>
      <c r="D446" s="426" t="s">
        <v>1820</v>
      </c>
      <c r="E446" s="426" t="s">
        <v>3448</v>
      </c>
      <c r="F446" s="439" t="s">
        <v>1781</v>
      </c>
      <c r="G446" s="439">
        <v>0</v>
      </c>
      <c r="H446" s="439">
        <v>0</v>
      </c>
      <c r="I446" s="426" t="s">
        <v>1725</v>
      </c>
      <c r="J446" s="426" t="s">
        <v>307</v>
      </c>
      <c r="K446" s="427"/>
      <c r="L446" s="427" t="s">
        <v>1853</v>
      </c>
      <c r="M446" s="426" t="s">
        <v>1733</v>
      </c>
      <c r="N446" s="426"/>
    </row>
    <row r="447" spans="1:14" x14ac:dyDescent="0.35">
      <c r="A447" s="426" t="s">
        <v>35</v>
      </c>
      <c r="B447" s="426" t="s">
        <v>3449</v>
      </c>
      <c r="C447" s="426" t="s">
        <v>3450</v>
      </c>
      <c r="D447" s="426" t="s">
        <v>1830</v>
      </c>
      <c r="E447" s="426" t="s">
        <v>3451</v>
      </c>
      <c r="F447" s="439" t="s">
        <v>1839</v>
      </c>
      <c r="G447" s="439">
        <v>0</v>
      </c>
      <c r="H447" s="439">
        <v>0</v>
      </c>
      <c r="I447" s="426" t="s">
        <v>1725</v>
      </c>
      <c r="J447" s="426" t="s">
        <v>307</v>
      </c>
      <c r="K447" s="427"/>
      <c r="L447" s="427" t="s">
        <v>1823</v>
      </c>
      <c r="M447" s="426" t="s">
        <v>1733</v>
      </c>
      <c r="N447" s="426"/>
    </row>
    <row r="448" spans="1:14" x14ac:dyDescent="0.35">
      <c r="A448" s="426" t="s">
        <v>35</v>
      </c>
      <c r="B448" s="426" t="s">
        <v>3452</v>
      </c>
      <c r="C448" s="426" t="s">
        <v>3453</v>
      </c>
      <c r="D448" s="426" t="s">
        <v>1820</v>
      </c>
      <c r="E448" s="426" t="s">
        <v>3454</v>
      </c>
      <c r="F448" s="439" t="s">
        <v>1781</v>
      </c>
      <c r="G448" s="439">
        <v>0</v>
      </c>
      <c r="H448" s="439" t="s">
        <v>2834</v>
      </c>
      <c r="I448" s="426" t="s">
        <v>1725</v>
      </c>
      <c r="J448" s="426" t="s">
        <v>307</v>
      </c>
      <c r="K448" s="427"/>
      <c r="L448" s="427" t="s">
        <v>1853</v>
      </c>
      <c r="M448" s="426" t="s">
        <v>1733</v>
      </c>
      <c r="N448" s="426"/>
    </row>
    <row r="449" spans="1:14" x14ac:dyDescent="0.35">
      <c r="A449" s="426" t="s">
        <v>35</v>
      </c>
      <c r="B449" s="426" t="s">
        <v>3455</v>
      </c>
      <c r="C449" s="426" t="s">
        <v>3456</v>
      </c>
      <c r="D449" s="426" t="s">
        <v>1820</v>
      </c>
      <c r="E449" s="426" t="s">
        <v>3457</v>
      </c>
      <c r="F449" s="439" t="s">
        <v>1724</v>
      </c>
      <c r="G449" s="439">
        <v>0</v>
      </c>
      <c r="H449" s="439">
        <v>0</v>
      </c>
      <c r="I449" s="426" t="s">
        <v>1725</v>
      </c>
      <c r="J449" s="426" t="s">
        <v>307</v>
      </c>
      <c r="K449" s="427"/>
      <c r="L449" s="427" t="s">
        <v>1827</v>
      </c>
      <c r="M449" s="426" t="s">
        <v>1745</v>
      </c>
      <c r="N449" s="426"/>
    </row>
    <row r="450" spans="1:14" x14ac:dyDescent="0.35">
      <c r="A450" s="426" t="s">
        <v>35</v>
      </c>
      <c r="B450" s="426" t="s">
        <v>377</v>
      </c>
      <c r="C450" s="426" t="s">
        <v>375</v>
      </c>
      <c r="D450" s="426" t="s">
        <v>1728</v>
      </c>
      <c r="E450" s="426" t="s">
        <v>376</v>
      </c>
      <c r="F450" s="439" t="s">
        <v>1833</v>
      </c>
      <c r="G450" s="439">
        <v>0</v>
      </c>
      <c r="H450" s="439" t="s">
        <v>3458</v>
      </c>
      <c r="I450" s="426" t="s">
        <v>3459</v>
      </c>
      <c r="J450" s="426" t="s">
        <v>3460</v>
      </c>
      <c r="K450" s="427"/>
      <c r="L450" s="427" t="s">
        <v>2157</v>
      </c>
      <c r="M450" s="426" t="s">
        <v>1727</v>
      </c>
      <c r="N450" s="426"/>
    </row>
    <row r="451" spans="1:14" x14ac:dyDescent="0.35">
      <c r="A451" s="426" t="s">
        <v>35</v>
      </c>
      <c r="B451" s="426" t="s">
        <v>3461</v>
      </c>
      <c r="C451" s="426" t="s">
        <v>3462</v>
      </c>
      <c r="D451" s="426" t="s">
        <v>2837</v>
      </c>
      <c r="E451" s="426" t="s">
        <v>3463</v>
      </c>
      <c r="F451" s="439" t="s">
        <v>3464</v>
      </c>
      <c r="G451" s="439">
        <v>0</v>
      </c>
      <c r="H451" s="439" t="s">
        <v>3465</v>
      </c>
      <c r="I451" s="426" t="s">
        <v>1725</v>
      </c>
      <c r="J451" s="426" t="s">
        <v>307</v>
      </c>
      <c r="K451" s="427"/>
      <c r="L451" s="427" t="s">
        <v>2802</v>
      </c>
      <c r="M451" s="426" t="s">
        <v>1745</v>
      </c>
      <c r="N451" s="426"/>
    </row>
    <row r="452" spans="1:14" x14ac:dyDescent="0.35">
      <c r="A452" s="426" t="s">
        <v>35</v>
      </c>
      <c r="B452" s="426" t="s">
        <v>3466</v>
      </c>
      <c r="C452" s="426" t="s">
        <v>3467</v>
      </c>
      <c r="D452" s="426" t="s">
        <v>2076</v>
      </c>
      <c r="E452" s="426" t="s">
        <v>3468</v>
      </c>
      <c r="F452" s="439" t="s">
        <v>1857</v>
      </c>
      <c r="G452" s="439">
        <v>0</v>
      </c>
      <c r="H452" s="439">
        <v>0</v>
      </c>
      <c r="I452" s="426" t="s">
        <v>1725</v>
      </c>
      <c r="J452" s="426" t="s">
        <v>307</v>
      </c>
      <c r="K452" s="427"/>
      <c r="L452" s="427" t="s">
        <v>3469</v>
      </c>
      <c r="M452" s="426" t="s">
        <v>1745</v>
      </c>
      <c r="N452" s="426"/>
    </row>
    <row r="453" spans="1:14" x14ac:dyDescent="0.35">
      <c r="A453" s="426" t="s">
        <v>35</v>
      </c>
      <c r="B453" s="426" t="s">
        <v>3470</v>
      </c>
      <c r="C453" s="426" t="s">
        <v>3471</v>
      </c>
      <c r="D453" s="426" t="s">
        <v>1820</v>
      </c>
      <c r="E453" s="426" t="s">
        <v>3472</v>
      </c>
      <c r="F453" s="439" t="s">
        <v>1737</v>
      </c>
      <c r="G453" s="439">
        <v>0</v>
      </c>
      <c r="H453" s="439">
        <v>0</v>
      </c>
      <c r="I453" s="426" t="s">
        <v>1725</v>
      </c>
      <c r="J453" s="426" t="s">
        <v>307</v>
      </c>
      <c r="K453" s="427"/>
      <c r="L453" s="427" t="s">
        <v>1853</v>
      </c>
      <c r="M453" s="426" t="s">
        <v>1733</v>
      </c>
      <c r="N453" s="426"/>
    </row>
    <row r="454" spans="1:14" x14ac:dyDescent="0.35">
      <c r="A454" s="426" t="s">
        <v>35</v>
      </c>
      <c r="B454" s="426" t="s">
        <v>3473</v>
      </c>
      <c r="C454" s="426" t="s">
        <v>3474</v>
      </c>
      <c r="D454" s="426" t="s">
        <v>1830</v>
      </c>
      <c r="E454" s="426" t="s">
        <v>3475</v>
      </c>
      <c r="F454" s="439" t="s">
        <v>1833</v>
      </c>
      <c r="G454" s="439">
        <v>0</v>
      </c>
      <c r="H454" s="439" t="s">
        <v>3476</v>
      </c>
      <c r="I454" s="426" t="s">
        <v>1725</v>
      </c>
      <c r="J454" s="426" t="s">
        <v>307</v>
      </c>
      <c r="K454" s="427"/>
      <c r="L454" s="427" t="s">
        <v>1853</v>
      </c>
      <c r="M454" s="426" t="s">
        <v>1733</v>
      </c>
      <c r="N454" s="426"/>
    </row>
    <row r="455" spans="1:14" x14ac:dyDescent="0.35">
      <c r="A455" s="426" t="s">
        <v>35</v>
      </c>
      <c r="B455" s="426" t="s">
        <v>3477</v>
      </c>
      <c r="C455" s="426"/>
      <c r="D455" s="426" t="s">
        <v>2076</v>
      </c>
      <c r="E455" s="426" t="s">
        <v>3478</v>
      </c>
      <c r="F455" s="439" t="s">
        <v>1724</v>
      </c>
      <c r="G455" s="439">
        <v>0</v>
      </c>
      <c r="H455" s="439">
        <v>0</v>
      </c>
      <c r="I455" s="426" t="s">
        <v>1725</v>
      </c>
      <c r="J455" s="426" t="s">
        <v>307</v>
      </c>
      <c r="K455" s="427"/>
      <c r="L455" s="427" t="s">
        <v>3479</v>
      </c>
      <c r="M455" s="426" t="s">
        <v>1745</v>
      </c>
      <c r="N455" s="426"/>
    </row>
    <row r="456" spans="1:14" x14ac:dyDescent="0.35">
      <c r="A456" s="426" t="s">
        <v>35</v>
      </c>
      <c r="B456" s="426" t="s">
        <v>3480</v>
      </c>
      <c r="C456" s="426" t="s">
        <v>3481</v>
      </c>
      <c r="D456" s="426" t="s">
        <v>1820</v>
      </c>
      <c r="E456" s="426" t="s">
        <v>3482</v>
      </c>
      <c r="F456" s="439" t="s">
        <v>1737</v>
      </c>
      <c r="G456" s="439">
        <v>0</v>
      </c>
      <c r="H456" s="439">
        <v>0</v>
      </c>
      <c r="I456" s="426" t="s">
        <v>1725</v>
      </c>
      <c r="J456" s="426" t="s">
        <v>307</v>
      </c>
      <c r="K456" s="427"/>
      <c r="L456" s="427" t="s">
        <v>1853</v>
      </c>
      <c r="M456" s="426" t="s">
        <v>1733</v>
      </c>
      <c r="N456" s="426"/>
    </row>
    <row r="457" spans="1:14" x14ac:dyDescent="0.35">
      <c r="A457" s="426" t="s">
        <v>35</v>
      </c>
      <c r="B457" s="426" t="s">
        <v>324</v>
      </c>
      <c r="C457" s="426" t="s">
        <v>322</v>
      </c>
      <c r="D457" s="426" t="s">
        <v>1728</v>
      </c>
      <c r="E457" s="426" t="s">
        <v>323</v>
      </c>
      <c r="F457" s="439" t="s">
        <v>2003</v>
      </c>
      <c r="G457" s="439" t="s">
        <v>2048</v>
      </c>
      <c r="H457" s="439" t="s">
        <v>3483</v>
      </c>
      <c r="I457" s="426" t="s">
        <v>3484</v>
      </c>
      <c r="J457" s="426" t="s">
        <v>307</v>
      </c>
      <c r="K457" s="427"/>
      <c r="L457" s="427" t="s">
        <v>3485</v>
      </c>
      <c r="M457" s="426" t="s">
        <v>1745</v>
      </c>
      <c r="N457" s="426"/>
    </row>
    <row r="458" spans="1:14" x14ac:dyDescent="0.35">
      <c r="A458" s="426" t="s">
        <v>35</v>
      </c>
      <c r="B458" s="426" t="s">
        <v>391</v>
      </c>
      <c r="C458" s="426" t="s">
        <v>389</v>
      </c>
      <c r="D458" s="426" t="s">
        <v>1728</v>
      </c>
      <c r="E458" s="426" t="s">
        <v>390</v>
      </c>
      <c r="F458" s="439" t="s">
        <v>1833</v>
      </c>
      <c r="G458" s="439">
        <v>0</v>
      </c>
      <c r="H458" s="439" t="s">
        <v>2130</v>
      </c>
      <c r="I458" s="426" t="s">
        <v>3486</v>
      </c>
      <c r="J458" s="426" t="s">
        <v>307</v>
      </c>
      <c r="K458" s="427"/>
      <c r="L458" s="427" t="s">
        <v>2157</v>
      </c>
      <c r="M458" s="426" t="s">
        <v>1727</v>
      </c>
      <c r="N458" s="426"/>
    </row>
    <row r="459" spans="1:14" x14ac:dyDescent="0.35">
      <c r="A459" s="426" t="s">
        <v>35</v>
      </c>
      <c r="B459" s="426" t="s">
        <v>3487</v>
      </c>
      <c r="C459" s="426" t="s">
        <v>3488</v>
      </c>
      <c r="D459" s="426" t="s">
        <v>1728</v>
      </c>
      <c r="E459" s="426" t="s">
        <v>3489</v>
      </c>
      <c r="F459" s="439" t="s">
        <v>1741</v>
      </c>
      <c r="G459" s="439">
        <v>0</v>
      </c>
      <c r="H459" s="439">
        <v>0</v>
      </c>
      <c r="I459" s="426" t="s">
        <v>3490</v>
      </c>
      <c r="J459" s="426" t="s">
        <v>307</v>
      </c>
      <c r="K459" s="427"/>
      <c r="L459" s="427" t="s">
        <v>2157</v>
      </c>
      <c r="M459" s="426" t="s">
        <v>1727</v>
      </c>
      <c r="N459" s="426"/>
    </row>
    <row r="460" spans="1:14" x14ac:dyDescent="0.35">
      <c r="A460" s="426" t="s">
        <v>35</v>
      </c>
      <c r="B460" s="426" t="s">
        <v>3491</v>
      </c>
      <c r="C460" s="426" t="s">
        <v>3492</v>
      </c>
      <c r="D460" s="426" t="s">
        <v>1820</v>
      </c>
      <c r="E460" s="426" t="s">
        <v>3493</v>
      </c>
      <c r="F460" s="439" t="s">
        <v>1833</v>
      </c>
      <c r="G460" s="439">
        <v>0</v>
      </c>
      <c r="H460" s="439">
        <v>0</v>
      </c>
      <c r="I460" s="426" t="s">
        <v>1725</v>
      </c>
      <c r="J460" s="426" t="s">
        <v>307</v>
      </c>
      <c r="K460" s="427"/>
      <c r="L460" s="427" t="s">
        <v>1853</v>
      </c>
      <c r="M460" s="426" t="s">
        <v>1733</v>
      </c>
      <c r="N460" s="426"/>
    </row>
    <row r="461" spans="1:14" x14ac:dyDescent="0.35">
      <c r="A461" s="426" t="s">
        <v>35</v>
      </c>
      <c r="B461" s="426" t="s">
        <v>3494</v>
      </c>
      <c r="C461" s="426" t="s">
        <v>3495</v>
      </c>
      <c r="D461" s="426" t="s">
        <v>1820</v>
      </c>
      <c r="E461" s="426" t="s">
        <v>3496</v>
      </c>
      <c r="F461" s="439" t="s">
        <v>1781</v>
      </c>
      <c r="G461" s="439">
        <v>0</v>
      </c>
      <c r="H461" s="439">
        <v>0</v>
      </c>
      <c r="I461" s="426" t="s">
        <v>1725</v>
      </c>
      <c r="J461" s="426" t="s">
        <v>307</v>
      </c>
      <c r="K461" s="427"/>
      <c r="L461" s="427" t="s">
        <v>1853</v>
      </c>
      <c r="M461" s="426" t="s">
        <v>1733</v>
      </c>
      <c r="N461" s="426"/>
    </row>
    <row r="462" spans="1:14" x14ac:dyDescent="0.35">
      <c r="A462" s="426" t="s">
        <v>35</v>
      </c>
      <c r="B462" s="426" t="s">
        <v>3497</v>
      </c>
      <c r="C462" s="426" t="s">
        <v>3498</v>
      </c>
      <c r="D462" s="426" t="s">
        <v>2086</v>
      </c>
      <c r="E462" s="426" t="s">
        <v>3499</v>
      </c>
      <c r="F462" s="439" t="s">
        <v>1724</v>
      </c>
      <c r="G462" s="439">
        <v>0</v>
      </c>
      <c r="H462" s="439">
        <v>0</v>
      </c>
      <c r="I462" s="426" t="s">
        <v>1725</v>
      </c>
      <c r="J462" s="426" t="s">
        <v>307</v>
      </c>
      <c r="K462" s="427"/>
      <c r="L462" s="427" t="s">
        <v>1827</v>
      </c>
      <c r="M462" s="426" t="s">
        <v>1745</v>
      </c>
      <c r="N462" s="426"/>
    </row>
    <row r="463" spans="1:14" x14ac:dyDescent="0.35">
      <c r="A463" s="426" t="s">
        <v>35</v>
      </c>
      <c r="B463" s="426" t="s">
        <v>3500</v>
      </c>
      <c r="C463" s="426" t="s">
        <v>3501</v>
      </c>
      <c r="D463" s="426" t="s">
        <v>1820</v>
      </c>
      <c r="E463" s="426" t="s">
        <v>3502</v>
      </c>
      <c r="F463" s="439" t="s">
        <v>1741</v>
      </c>
      <c r="G463" s="439">
        <v>0</v>
      </c>
      <c r="H463" s="439" t="s">
        <v>3503</v>
      </c>
      <c r="I463" s="426" t="s">
        <v>1725</v>
      </c>
      <c r="J463" s="426" t="s">
        <v>307</v>
      </c>
      <c r="K463" s="427"/>
      <c r="L463" s="427" t="s">
        <v>1853</v>
      </c>
      <c r="M463" s="426" t="s">
        <v>1733</v>
      </c>
      <c r="N463" s="426"/>
    </row>
    <row r="464" spans="1:14" x14ac:dyDescent="0.35">
      <c r="A464" s="426" t="s">
        <v>35</v>
      </c>
      <c r="B464" s="426" t="s">
        <v>3504</v>
      </c>
      <c r="C464" s="426" t="s">
        <v>3505</v>
      </c>
      <c r="D464" s="426" t="s">
        <v>1820</v>
      </c>
      <c r="E464" s="426" t="s">
        <v>3506</v>
      </c>
      <c r="F464" s="439" t="s">
        <v>1737</v>
      </c>
      <c r="G464" s="439">
        <v>0</v>
      </c>
      <c r="H464" s="439">
        <v>0</v>
      </c>
      <c r="I464" s="426" t="s">
        <v>1725</v>
      </c>
      <c r="J464" s="426" t="s">
        <v>307</v>
      </c>
      <c r="K464" s="427"/>
      <c r="L464" s="427" t="s">
        <v>1853</v>
      </c>
      <c r="M464" s="426" t="s">
        <v>1733</v>
      </c>
      <c r="N464" s="426"/>
    </row>
    <row r="465" spans="1:14" x14ac:dyDescent="0.35">
      <c r="A465" s="426" t="s">
        <v>35</v>
      </c>
      <c r="B465" s="426" t="s">
        <v>3507</v>
      </c>
      <c r="C465" s="426" t="s">
        <v>3508</v>
      </c>
      <c r="D465" s="426" t="s">
        <v>1728</v>
      </c>
      <c r="E465" s="426" t="s">
        <v>3509</v>
      </c>
      <c r="F465" s="439" t="s">
        <v>1737</v>
      </c>
      <c r="G465" s="439">
        <v>0</v>
      </c>
      <c r="H465" s="439" t="s">
        <v>3510</v>
      </c>
      <c r="I465" s="426" t="s">
        <v>3511</v>
      </c>
      <c r="J465" s="426" t="s">
        <v>307</v>
      </c>
      <c r="K465" s="427"/>
      <c r="L465" s="427" t="s">
        <v>2054</v>
      </c>
      <c r="M465" s="426" t="s">
        <v>1727</v>
      </c>
      <c r="N465" s="426"/>
    </row>
    <row r="466" spans="1:14" x14ac:dyDescent="0.35">
      <c r="A466" s="426" t="s">
        <v>35</v>
      </c>
      <c r="B466" s="426" t="s">
        <v>3512</v>
      </c>
      <c r="C466" s="426"/>
      <c r="D466" s="426" t="s">
        <v>1855</v>
      </c>
      <c r="E466" s="426" t="s">
        <v>3513</v>
      </c>
      <c r="F466" s="439" t="s">
        <v>2400</v>
      </c>
      <c r="G466" s="439">
        <v>0</v>
      </c>
      <c r="H466" s="439" t="s">
        <v>2219</v>
      </c>
      <c r="I466" s="426" t="s">
        <v>1725</v>
      </c>
      <c r="J466" s="426" t="s">
        <v>307</v>
      </c>
      <c r="K466" s="427"/>
      <c r="L466" s="427" t="s">
        <v>1853</v>
      </c>
      <c r="M466" s="426" t="s">
        <v>1733</v>
      </c>
      <c r="N466" s="426"/>
    </row>
    <row r="467" spans="1:14" x14ac:dyDescent="0.35">
      <c r="A467" s="426" t="s">
        <v>35</v>
      </c>
      <c r="B467" s="426" t="s">
        <v>3514</v>
      </c>
      <c r="C467" s="426" t="s">
        <v>3515</v>
      </c>
      <c r="D467" s="426" t="s">
        <v>1820</v>
      </c>
      <c r="E467" s="426" t="s">
        <v>3516</v>
      </c>
      <c r="F467" s="439" t="s">
        <v>1724</v>
      </c>
      <c r="G467" s="439">
        <v>0</v>
      </c>
      <c r="H467" s="439">
        <v>0</v>
      </c>
      <c r="I467" s="426" t="s">
        <v>1725</v>
      </c>
      <c r="J467" s="426" t="s">
        <v>307</v>
      </c>
      <c r="K467" s="427"/>
      <c r="L467" s="427" t="s">
        <v>1827</v>
      </c>
      <c r="M467" s="426" t="s">
        <v>1745</v>
      </c>
      <c r="N467" s="426"/>
    </row>
    <row r="468" spans="1:14" x14ac:dyDescent="0.35">
      <c r="A468" s="426" t="s">
        <v>35</v>
      </c>
      <c r="B468" s="426" t="s">
        <v>3517</v>
      </c>
      <c r="C468" s="426" t="s">
        <v>3518</v>
      </c>
      <c r="D468" s="426" t="s">
        <v>1722</v>
      </c>
      <c r="E468" s="426" t="s">
        <v>3519</v>
      </c>
      <c r="F468" s="439" t="s">
        <v>1737</v>
      </c>
      <c r="G468" s="439">
        <v>0</v>
      </c>
      <c r="H468" s="439" t="s">
        <v>3211</v>
      </c>
      <c r="I468" s="426" t="s">
        <v>1725</v>
      </c>
      <c r="J468" s="426" t="s">
        <v>307</v>
      </c>
      <c r="K468" s="427"/>
      <c r="L468" s="427" t="s">
        <v>2161</v>
      </c>
      <c r="M468" s="426" t="s">
        <v>1727</v>
      </c>
      <c r="N468" s="426"/>
    </row>
    <row r="469" spans="1:14" x14ac:dyDescent="0.35">
      <c r="A469" s="426" t="s">
        <v>35</v>
      </c>
      <c r="B469" s="426" t="s">
        <v>3520</v>
      </c>
      <c r="C469" s="426"/>
      <c r="D469" s="426" t="s">
        <v>2076</v>
      </c>
      <c r="E469" s="426" t="s">
        <v>3521</v>
      </c>
      <c r="F469" s="439" t="s">
        <v>3522</v>
      </c>
      <c r="G469" s="439" t="s">
        <v>3523</v>
      </c>
      <c r="H469" s="439">
        <v>0</v>
      </c>
      <c r="I469" s="426" t="s">
        <v>1725</v>
      </c>
      <c r="J469" s="426" t="s">
        <v>3524</v>
      </c>
      <c r="K469" s="427" t="s">
        <v>2532</v>
      </c>
      <c r="L469" s="427" t="s">
        <v>2488</v>
      </c>
      <c r="M469" s="426" t="s">
        <v>1733</v>
      </c>
      <c r="N469" s="426"/>
    </row>
    <row r="470" spans="1:14" x14ac:dyDescent="0.35">
      <c r="A470" s="426" t="s">
        <v>35</v>
      </c>
      <c r="B470" s="426" t="s">
        <v>3525</v>
      </c>
      <c r="C470" s="426" t="s">
        <v>3526</v>
      </c>
      <c r="D470" s="426" t="s">
        <v>1830</v>
      </c>
      <c r="E470" s="426" t="s">
        <v>3527</v>
      </c>
      <c r="F470" s="439" t="s">
        <v>1737</v>
      </c>
      <c r="G470" s="439">
        <v>0</v>
      </c>
      <c r="H470" s="439" t="s">
        <v>3528</v>
      </c>
      <c r="I470" s="426" t="s">
        <v>1725</v>
      </c>
      <c r="J470" s="426" t="s">
        <v>307</v>
      </c>
      <c r="K470" s="427"/>
      <c r="L470" s="427" t="s">
        <v>1853</v>
      </c>
      <c r="M470" s="426" t="s">
        <v>1733</v>
      </c>
      <c r="N470" s="426"/>
    </row>
    <row r="471" spans="1:14" x14ac:dyDescent="0.35">
      <c r="A471" s="426" t="s">
        <v>35</v>
      </c>
      <c r="B471" s="426" t="s">
        <v>3529</v>
      </c>
      <c r="C471" s="426" t="s">
        <v>3530</v>
      </c>
      <c r="D471" s="426" t="s">
        <v>1728</v>
      </c>
      <c r="E471" s="426" t="s">
        <v>3531</v>
      </c>
      <c r="F471" s="439" t="s">
        <v>1737</v>
      </c>
      <c r="G471" s="439">
        <v>0</v>
      </c>
      <c r="H471" s="439" t="s">
        <v>1896</v>
      </c>
      <c r="I471" s="426" t="s">
        <v>3532</v>
      </c>
      <c r="J471" s="426" t="s">
        <v>307</v>
      </c>
      <c r="K471" s="427"/>
      <c r="L471" s="427" t="s">
        <v>2054</v>
      </c>
      <c r="M471" s="426" t="s">
        <v>1727</v>
      </c>
      <c r="N471" s="426"/>
    </row>
    <row r="472" spans="1:14" x14ac:dyDescent="0.35">
      <c r="A472" s="426" t="s">
        <v>35</v>
      </c>
      <c r="B472" s="426" t="s">
        <v>3533</v>
      </c>
      <c r="C472" s="426" t="s">
        <v>3534</v>
      </c>
      <c r="D472" s="426" t="s">
        <v>2086</v>
      </c>
      <c r="E472" s="426" t="s">
        <v>3535</v>
      </c>
      <c r="F472" s="439" t="s">
        <v>1724</v>
      </c>
      <c r="G472" s="439">
        <v>0</v>
      </c>
      <c r="H472" s="439">
        <v>0</v>
      </c>
      <c r="I472" s="426" t="s">
        <v>1725</v>
      </c>
      <c r="J472" s="426" t="s">
        <v>307</v>
      </c>
      <c r="K472" s="427"/>
      <c r="L472" s="427" t="s">
        <v>1827</v>
      </c>
      <c r="M472" s="426" t="s">
        <v>1745</v>
      </c>
      <c r="N472" s="426"/>
    </row>
    <row r="473" spans="1:14" x14ac:dyDescent="0.35">
      <c r="A473" s="426" t="s">
        <v>35</v>
      </c>
      <c r="B473" s="426" t="s">
        <v>3536</v>
      </c>
      <c r="C473" s="426"/>
      <c r="D473" s="426" t="s">
        <v>2076</v>
      </c>
      <c r="E473" s="426" t="s">
        <v>3537</v>
      </c>
      <c r="F473" s="439" t="s">
        <v>3538</v>
      </c>
      <c r="G473" s="439" t="s">
        <v>1822</v>
      </c>
      <c r="H473" s="439">
        <v>0</v>
      </c>
      <c r="I473" s="426" t="s">
        <v>1725</v>
      </c>
      <c r="J473" s="426" t="s">
        <v>307</v>
      </c>
      <c r="K473" s="427"/>
      <c r="L473" s="427" t="s">
        <v>1755</v>
      </c>
      <c r="M473" s="426" t="s">
        <v>1745</v>
      </c>
      <c r="N473" s="426"/>
    </row>
    <row r="474" spans="1:14" x14ac:dyDescent="0.35">
      <c r="A474" s="426" t="s">
        <v>35</v>
      </c>
      <c r="B474" s="426" t="s">
        <v>3539</v>
      </c>
      <c r="C474" s="426"/>
      <c r="D474" s="426" t="s">
        <v>1855</v>
      </c>
      <c r="E474" s="426" t="s">
        <v>3540</v>
      </c>
      <c r="F474" s="439" t="s">
        <v>1874</v>
      </c>
      <c r="G474" s="439">
        <v>0</v>
      </c>
      <c r="H474" s="439">
        <v>0</v>
      </c>
      <c r="I474" s="426" t="s">
        <v>1725</v>
      </c>
      <c r="J474" s="426" t="s">
        <v>307</v>
      </c>
      <c r="K474" s="427"/>
      <c r="L474" s="427" t="s">
        <v>1853</v>
      </c>
      <c r="M474" s="426" t="s">
        <v>1733</v>
      </c>
      <c r="N474" s="426"/>
    </row>
    <row r="475" spans="1:14" x14ac:dyDescent="0.35">
      <c r="A475" s="426" t="s">
        <v>35</v>
      </c>
      <c r="B475" s="426" t="s">
        <v>3541</v>
      </c>
      <c r="C475" s="426" t="s">
        <v>3542</v>
      </c>
      <c r="D475" s="426" t="s">
        <v>1830</v>
      </c>
      <c r="E475" s="426" t="s">
        <v>3543</v>
      </c>
      <c r="F475" s="439" t="s">
        <v>1781</v>
      </c>
      <c r="G475" s="439">
        <v>0</v>
      </c>
      <c r="H475" s="439">
        <v>0</v>
      </c>
      <c r="I475" s="426" t="s">
        <v>1725</v>
      </c>
      <c r="J475" s="426" t="s">
        <v>307</v>
      </c>
      <c r="K475" s="427"/>
      <c r="L475" s="427" t="s">
        <v>1853</v>
      </c>
      <c r="M475" s="426" t="s">
        <v>1733</v>
      </c>
      <c r="N475" s="426"/>
    </row>
    <row r="476" spans="1:14" x14ac:dyDescent="0.35">
      <c r="A476" s="426" t="s">
        <v>35</v>
      </c>
      <c r="B476" s="426" t="s">
        <v>3544</v>
      </c>
      <c r="C476" s="426" t="s">
        <v>3545</v>
      </c>
      <c r="D476" s="426" t="s">
        <v>1830</v>
      </c>
      <c r="E476" s="426" t="s">
        <v>3546</v>
      </c>
      <c r="F476" s="439" t="s">
        <v>1737</v>
      </c>
      <c r="G476" s="439">
        <v>0</v>
      </c>
      <c r="H476" s="439">
        <v>0</v>
      </c>
      <c r="I476" s="426" t="s">
        <v>1725</v>
      </c>
      <c r="J476" s="426" t="s">
        <v>307</v>
      </c>
      <c r="K476" s="427"/>
      <c r="L476" s="427" t="s">
        <v>1853</v>
      </c>
      <c r="M476" s="426" t="s">
        <v>1733</v>
      </c>
      <c r="N476" s="426"/>
    </row>
    <row r="477" spans="1:14" x14ac:dyDescent="0.35">
      <c r="A477" s="426" t="s">
        <v>35</v>
      </c>
      <c r="B477" s="426" t="s">
        <v>3547</v>
      </c>
      <c r="C477" s="426"/>
      <c r="D477" s="426" t="s">
        <v>1855</v>
      </c>
      <c r="E477" s="426" t="s">
        <v>3548</v>
      </c>
      <c r="F477" s="439" t="s">
        <v>2042</v>
      </c>
      <c r="G477" s="439">
        <v>0</v>
      </c>
      <c r="H477" s="439">
        <v>0</v>
      </c>
      <c r="I477" s="426" t="s">
        <v>1725</v>
      </c>
      <c r="J477" s="426" t="s">
        <v>307</v>
      </c>
      <c r="K477" s="427"/>
      <c r="L477" s="427" t="s">
        <v>1823</v>
      </c>
      <c r="M477" s="426" t="s">
        <v>1733</v>
      </c>
      <c r="N477" s="426"/>
    </row>
    <row r="478" spans="1:14" x14ac:dyDescent="0.35">
      <c r="A478" s="426" t="s">
        <v>35</v>
      </c>
      <c r="B478" s="426" t="s">
        <v>3549</v>
      </c>
      <c r="C478" s="426" t="s">
        <v>3550</v>
      </c>
      <c r="D478" s="426" t="s">
        <v>1820</v>
      </c>
      <c r="E478" s="426" t="s">
        <v>3551</v>
      </c>
      <c r="F478" s="439" t="s">
        <v>2285</v>
      </c>
      <c r="G478" s="439" t="s">
        <v>1999</v>
      </c>
      <c r="H478" s="439" t="s">
        <v>3552</v>
      </c>
      <c r="I478" s="426" t="s">
        <v>1725</v>
      </c>
      <c r="J478" s="426" t="s">
        <v>307</v>
      </c>
      <c r="K478" s="427"/>
      <c r="L478" s="427" t="s">
        <v>1823</v>
      </c>
      <c r="M478" s="426" t="s">
        <v>1733</v>
      </c>
      <c r="N478" s="426"/>
    </row>
    <row r="479" spans="1:14" x14ac:dyDescent="0.35">
      <c r="A479" s="426" t="s">
        <v>35</v>
      </c>
      <c r="B479" s="426" t="s">
        <v>3553</v>
      </c>
      <c r="C479" s="426"/>
      <c r="D479" s="426" t="s">
        <v>2076</v>
      </c>
      <c r="E479" s="426" t="s">
        <v>3554</v>
      </c>
      <c r="F479" s="439" t="s">
        <v>1737</v>
      </c>
      <c r="G479" s="439">
        <v>0</v>
      </c>
      <c r="H479" s="439" t="s">
        <v>3555</v>
      </c>
      <c r="I479" s="426" t="s">
        <v>1725</v>
      </c>
      <c r="J479" s="426" t="s">
        <v>307</v>
      </c>
      <c r="K479" s="427"/>
      <c r="L479" s="427" t="s">
        <v>2054</v>
      </c>
      <c r="M479" s="426" t="s">
        <v>1727</v>
      </c>
      <c r="N479" s="426"/>
    </row>
    <row r="480" spans="1:14" x14ac:dyDescent="0.35">
      <c r="A480" s="426" t="s">
        <v>35</v>
      </c>
      <c r="B480" s="426" t="s">
        <v>3556</v>
      </c>
      <c r="C480" s="426" t="s">
        <v>3557</v>
      </c>
      <c r="D480" s="426" t="s">
        <v>1728</v>
      </c>
      <c r="E480" s="426" t="s">
        <v>3558</v>
      </c>
      <c r="F480" s="439" t="s">
        <v>1737</v>
      </c>
      <c r="G480" s="439">
        <v>0</v>
      </c>
      <c r="H480" s="439" t="s">
        <v>1896</v>
      </c>
      <c r="I480" s="426" t="s">
        <v>3559</v>
      </c>
      <c r="J480" s="426" t="s">
        <v>307</v>
      </c>
      <c r="K480" s="427"/>
      <c r="L480" s="427" t="s">
        <v>2054</v>
      </c>
      <c r="M480" s="426" t="s">
        <v>1727</v>
      </c>
      <c r="N480" s="426"/>
    </row>
    <row r="481" spans="1:14" x14ac:dyDescent="0.35">
      <c r="A481" s="426" t="s">
        <v>35</v>
      </c>
      <c r="B481" s="426" t="s">
        <v>3560</v>
      </c>
      <c r="C481" s="426" t="s">
        <v>3561</v>
      </c>
      <c r="D481" s="426" t="s">
        <v>1820</v>
      </c>
      <c r="E481" s="426" t="s">
        <v>3562</v>
      </c>
      <c r="F481" s="439" t="s">
        <v>1724</v>
      </c>
      <c r="G481" s="439">
        <v>0</v>
      </c>
      <c r="H481" s="439">
        <v>0</v>
      </c>
      <c r="I481" s="426" t="s">
        <v>1725</v>
      </c>
      <c r="J481" s="426" t="s">
        <v>307</v>
      </c>
      <c r="K481" s="427"/>
      <c r="L481" s="427" t="s">
        <v>1827</v>
      </c>
      <c r="M481" s="426" t="s">
        <v>1745</v>
      </c>
      <c r="N481" s="426"/>
    </row>
    <row r="482" spans="1:14" x14ac:dyDescent="0.35">
      <c r="A482" s="426" t="s">
        <v>35</v>
      </c>
      <c r="B482" s="426" t="s">
        <v>3563</v>
      </c>
      <c r="C482" s="426" t="s">
        <v>3564</v>
      </c>
      <c r="D482" s="426" t="s">
        <v>1820</v>
      </c>
      <c r="E482" s="426" t="s">
        <v>3565</v>
      </c>
      <c r="F482" s="439" t="s">
        <v>1724</v>
      </c>
      <c r="G482" s="439">
        <v>0</v>
      </c>
      <c r="H482" s="439">
        <v>0</v>
      </c>
      <c r="I482" s="426" t="s">
        <v>1725</v>
      </c>
      <c r="J482" s="426" t="s">
        <v>307</v>
      </c>
      <c r="K482" s="427"/>
      <c r="L482" s="427" t="s">
        <v>1827</v>
      </c>
      <c r="M482" s="426" t="s">
        <v>1745</v>
      </c>
      <c r="N482" s="426"/>
    </row>
    <row r="483" spans="1:14" x14ac:dyDescent="0.35">
      <c r="A483" s="426" t="s">
        <v>35</v>
      </c>
      <c r="B483" s="426" t="s">
        <v>327</v>
      </c>
      <c r="C483" s="426" t="s">
        <v>325</v>
      </c>
      <c r="D483" s="426" t="s">
        <v>1728</v>
      </c>
      <c r="E483" s="426" t="s">
        <v>326</v>
      </c>
      <c r="F483" s="439" t="s">
        <v>2143</v>
      </c>
      <c r="G483" s="439">
        <v>0</v>
      </c>
      <c r="H483" s="439" t="s">
        <v>3566</v>
      </c>
      <c r="I483" s="426" t="s">
        <v>3567</v>
      </c>
      <c r="J483" s="426" t="s">
        <v>307</v>
      </c>
      <c r="K483" s="427"/>
      <c r="L483" s="427" t="s">
        <v>2157</v>
      </c>
      <c r="M483" s="426" t="s">
        <v>1727</v>
      </c>
      <c r="N483" s="426"/>
    </row>
    <row r="484" spans="1:14" x14ac:dyDescent="0.35">
      <c r="A484" s="426" t="s">
        <v>35</v>
      </c>
      <c r="B484" s="426" t="s">
        <v>3568</v>
      </c>
      <c r="C484" s="426" t="s">
        <v>3569</v>
      </c>
      <c r="D484" s="426" t="s">
        <v>1830</v>
      </c>
      <c r="E484" s="426" t="s">
        <v>3570</v>
      </c>
      <c r="F484" s="439" t="s">
        <v>2285</v>
      </c>
      <c r="G484" s="439">
        <v>0</v>
      </c>
      <c r="H484" s="439">
        <v>0</v>
      </c>
      <c r="I484" s="426" t="s">
        <v>1725</v>
      </c>
      <c r="J484" s="426" t="s">
        <v>307</v>
      </c>
      <c r="K484" s="427"/>
      <c r="L484" s="427" t="s">
        <v>1823</v>
      </c>
      <c r="M484" s="426" t="s">
        <v>1733</v>
      </c>
      <c r="N484" s="426"/>
    </row>
    <row r="485" spans="1:14" x14ac:dyDescent="0.35">
      <c r="A485" s="426" t="s">
        <v>35</v>
      </c>
      <c r="B485" s="426" t="s">
        <v>3571</v>
      </c>
      <c r="C485" s="426"/>
      <c r="D485" s="426" t="s">
        <v>2076</v>
      </c>
      <c r="E485" s="426" t="s">
        <v>3572</v>
      </c>
      <c r="F485" s="439" t="s">
        <v>1874</v>
      </c>
      <c r="G485" s="439" t="s">
        <v>2542</v>
      </c>
      <c r="H485" s="439" t="s">
        <v>3573</v>
      </c>
      <c r="I485" s="426" t="s">
        <v>1725</v>
      </c>
      <c r="J485" s="426" t="s">
        <v>307</v>
      </c>
      <c r="K485" s="427"/>
      <c r="L485" s="427" t="s">
        <v>3469</v>
      </c>
      <c r="M485" s="426" t="s">
        <v>1745</v>
      </c>
      <c r="N485" s="426"/>
    </row>
    <row r="486" spans="1:14" x14ac:dyDescent="0.35">
      <c r="A486" s="426" t="s">
        <v>35</v>
      </c>
      <c r="B486" s="426" t="s">
        <v>3574</v>
      </c>
      <c r="C486" s="426" t="s">
        <v>3575</v>
      </c>
      <c r="D486" s="426" t="s">
        <v>1728</v>
      </c>
      <c r="E486" s="426" t="s">
        <v>3576</v>
      </c>
      <c r="F486" s="439" t="s">
        <v>1724</v>
      </c>
      <c r="G486" s="439">
        <v>0</v>
      </c>
      <c r="H486" s="439">
        <v>0</v>
      </c>
      <c r="I486" s="426" t="s">
        <v>3577</v>
      </c>
      <c r="J486" s="426" t="s">
        <v>307</v>
      </c>
      <c r="K486" s="427"/>
      <c r="L486" s="427" t="s">
        <v>1739</v>
      </c>
      <c r="M486" s="426" t="s">
        <v>1727</v>
      </c>
      <c r="N486" s="426"/>
    </row>
    <row r="487" spans="1:14" x14ac:dyDescent="0.35">
      <c r="A487" s="426" t="s">
        <v>35</v>
      </c>
      <c r="B487" s="426" t="s">
        <v>3578</v>
      </c>
      <c r="C487" s="426" t="s">
        <v>3579</v>
      </c>
      <c r="D487" s="426" t="s">
        <v>1830</v>
      </c>
      <c r="E487" s="426" t="s">
        <v>3580</v>
      </c>
      <c r="F487" s="439" t="s">
        <v>1737</v>
      </c>
      <c r="G487" s="439">
        <v>0</v>
      </c>
      <c r="H487" s="439">
        <v>0</v>
      </c>
      <c r="I487" s="426" t="s">
        <v>1725</v>
      </c>
      <c r="J487" s="426" t="s">
        <v>307</v>
      </c>
      <c r="K487" s="427"/>
      <c r="L487" s="427" t="s">
        <v>1853</v>
      </c>
      <c r="M487" s="426" t="s">
        <v>1733</v>
      </c>
      <c r="N487" s="426"/>
    </row>
    <row r="488" spans="1:14" x14ac:dyDescent="0.35">
      <c r="A488" s="426" t="s">
        <v>35</v>
      </c>
      <c r="B488" s="426" t="s">
        <v>3581</v>
      </c>
      <c r="C488" s="426"/>
      <c r="D488" s="426" t="s">
        <v>2076</v>
      </c>
      <c r="E488" s="426" t="s">
        <v>3582</v>
      </c>
      <c r="F488" s="439" t="s">
        <v>1795</v>
      </c>
      <c r="G488" s="439">
        <v>0</v>
      </c>
      <c r="H488" s="439">
        <v>0</v>
      </c>
      <c r="I488" s="426" t="s">
        <v>1725</v>
      </c>
      <c r="J488" s="426" t="s">
        <v>307</v>
      </c>
      <c r="K488" s="427"/>
      <c r="L488" s="427" t="s">
        <v>1817</v>
      </c>
      <c r="M488" s="426" t="s">
        <v>1727</v>
      </c>
      <c r="N488" s="426"/>
    </row>
    <row r="489" spans="1:14" x14ac:dyDescent="0.35">
      <c r="A489" s="426" t="s">
        <v>35</v>
      </c>
      <c r="B489" s="426" t="s">
        <v>3583</v>
      </c>
      <c r="C489" s="426"/>
      <c r="D489" s="426" t="s">
        <v>1855</v>
      </c>
      <c r="E489" s="426" t="s">
        <v>3584</v>
      </c>
      <c r="F489" s="439" t="s">
        <v>1781</v>
      </c>
      <c r="G489" s="439">
        <v>0</v>
      </c>
      <c r="H489" s="439">
        <v>0</v>
      </c>
      <c r="I489" s="426" t="s">
        <v>1725</v>
      </c>
      <c r="J489" s="426" t="s">
        <v>307</v>
      </c>
      <c r="K489" s="427"/>
      <c r="L489" s="427" t="s">
        <v>1853</v>
      </c>
      <c r="M489" s="426" t="s">
        <v>1733</v>
      </c>
      <c r="N489" s="426"/>
    </row>
    <row r="490" spans="1:14" x14ac:dyDescent="0.35">
      <c r="A490" s="426" t="s">
        <v>35</v>
      </c>
      <c r="B490" s="426" t="s">
        <v>3585</v>
      </c>
      <c r="C490" s="426" t="s">
        <v>3542</v>
      </c>
      <c r="D490" s="426" t="s">
        <v>1830</v>
      </c>
      <c r="E490" s="426" t="s">
        <v>3586</v>
      </c>
      <c r="F490" s="439" t="s">
        <v>1781</v>
      </c>
      <c r="G490" s="439">
        <v>0</v>
      </c>
      <c r="H490" s="439">
        <v>0</v>
      </c>
      <c r="I490" s="426" t="s">
        <v>1725</v>
      </c>
      <c r="J490" s="426" t="s">
        <v>307</v>
      </c>
      <c r="K490" s="427"/>
      <c r="L490" s="427" t="s">
        <v>1853</v>
      </c>
      <c r="M490" s="426" t="s">
        <v>1733</v>
      </c>
      <c r="N490" s="426"/>
    </row>
    <row r="491" spans="1:14" x14ac:dyDescent="0.35">
      <c r="A491" s="426" t="s">
        <v>35</v>
      </c>
      <c r="B491" s="426" t="s">
        <v>3587</v>
      </c>
      <c r="C491" s="426" t="s">
        <v>3588</v>
      </c>
      <c r="D491" s="426" t="s">
        <v>1820</v>
      </c>
      <c r="E491" s="426" t="s">
        <v>3589</v>
      </c>
      <c r="F491" s="439" t="s">
        <v>1874</v>
      </c>
      <c r="G491" s="439" t="s">
        <v>1781</v>
      </c>
      <c r="H491" s="439" t="s">
        <v>3590</v>
      </c>
      <c r="I491" s="426" t="s">
        <v>1725</v>
      </c>
      <c r="J491" s="426" t="s">
        <v>307</v>
      </c>
      <c r="K491" s="427"/>
      <c r="L491" s="427" t="s">
        <v>3253</v>
      </c>
      <c r="M491" s="426" t="s">
        <v>1733</v>
      </c>
      <c r="N491" s="426"/>
    </row>
    <row r="492" spans="1:14" x14ac:dyDescent="0.35">
      <c r="A492" s="426" t="s">
        <v>35</v>
      </c>
      <c r="B492" s="426" t="s">
        <v>3591</v>
      </c>
      <c r="C492" s="426"/>
      <c r="D492" s="426" t="s">
        <v>1855</v>
      </c>
      <c r="E492" s="426" t="s">
        <v>3592</v>
      </c>
      <c r="F492" s="439" t="s">
        <v>1737</v>
      </c>
      <c r="G492" s="439">
        <v>0</v>
      </c>
      <c r="H492" s="439">
        <v>0</v>
      </c>
      <c r="I492" s="426" t="s">
        <v>1725</v>
      </c>
      <c r="J492" s="426" t="s">
        <v>307</v>
      </c>
      <c r="K492" s="427"/>
      <c r="L492" s="427" t="s">
        <v>1853</v>
      </c>
      <c r="M492" s="426" t="s">
        <v>1733</v>
      </c>
      <c r="N492" s="426"/>
    </row>
    <row r="493" spans="1:14" x14ac:dyDescent="0.35">
      <c r="A493" s="426" t="s">
        <v>35</v>
      </c>
      <c r="B493" s="426" t="s">
        <v>3593</v>
      </c>
      <c r="C493" s="426" t="s">
        <v>3594</v>
      </c>
      <c r="D493" s="426" t="s">
        <v>1728</v>
      </c>
      <c r="E493" s="426" t="s">
        <v>3595</v>
      </c>
      <c r="F493" s="439" t="s">
        <v>1737</v>
      </c>
      <c r="G493" s="439">
        <v>0</v>
      </c>
      <c r="H493" s="439">
        <v>0</v>
      </c>
      <c r="I493" s="426" t="s">
        <v>3596</v>
      </c>
      <c r="J493" s="426" t="s">
        <v>307</v>
      </c>
      <c r="K493" s="427"/>
      <c r="L493" s="427" t="s">
        <v>2054</v>
      </c>
      <c r="M493" s="426" t="s">
        <v>1727</v>
      </c>
      <c r="N493" s="426"/>
    </row>
    <row r="494" spans="1:14" x14ac:dyDescent="0.35">
      <c r="A494" s="426" t="s">
        <v>35</v>
      </c>
      <c r="B494" s="426" t="s">
        <v>3597</v>
      </c>
      <c r="C494" s="426" t="s">
        <v>3598</v>
      </c>
      <c r="D494" s="426" t="s">
        <v>2086</v>
      </c>
      <c r="E494" s="426" t="s">
        <v>3599</v>
      </c>
      <c r="F494" s="439" t="s">
        <v>1724</v>
      </c>
      <c r="G494" s="439">
        <v>0</v>
      </c>
      <c r="H494" s="439">
        <v>0</v>
      </c>
      <c r="I494" s="426" t="s">
        <v>1725</v>
      </c>
      <c r="J494" s="426" t="s">
        <v>307</v>
      </c>
      <c r="K494" s="427"/>
      <c r="L494" s="427" t="s">
        <v>1827</v>
      </c>
      <c r="M494" s="426" t="s">
        <v>1745</v>
      </c>
      <c r="N494" s="426"/>
    </row>
    <row r="495" spans="1:14" x14ac:dyDescent="0.35">
      <c r="A495" s="426" t="s">
        <v>35</v>
      </c>
      <c r="B495" s="426" t="s">
        <v>3600</v>
      </c>
      <c r="C495" s="426" t="s">
        <v>3601</v>
      </c>
      <c r="D495" s="426" t="s">
        <v>1820</v>
      </c>
      <c r="E495" s="426" t="s">
        <v>3602</v>
      </c>
      <c r="F495" s="439" t="s">
        <v>1724</v>
      </c>
      <c r="G495" s="439">
        <v>0</v>
      </c>
      <c r="H495" s="439">
        <v>0</v>
      </c>
      <c r="I495" s="426" t="s">
        <v>1725</v>
      </c>
      <c r="J495" s="426" t="s">
        <v>307</v>
      </c>
      <c r="K495" s="427"/>
      <c r="L495" s="427" t="s">
        <v>1827</v>
      </c>
      <c r="M495" s="426" t="s">
        <v>1745</v>
      </c>
      <c r="N495" s="426"/>
    </row>
    <row r="496" spans="1:14" x14ac:dyDescent="0.35">
      <c r="A496" s="426" t="s">
        <v>35</v>
      </c>
      <c r="B496" s="426" t="s">
        <v>3603</v>
      </c>
      <c r="C496" s="426"/>
      <c r="D496" s="426" t="s">
        <v>2076</v>
      </c>
      <c r="E496" s="426" t="s">
        <v>3604</v>
      </c>
      <c r="F496" s="439" t="s">
        <v>1724</v>
      </c>
      <c r="G496" s="439">
        <v>0</v>
      </c>
      <c r="H496" s="439">
        <v>0</v>
      </c>
      <c r="I496" s="426" t="s">
        <v>1725</v>
      </c>
      <c r="J496" s="426" t="s">
        <v>307</v>
      </c>
      <c r="K496" s="427"/>
      <c r="L496" s="427" t="s">
        <v>1739</v>
      </c>
      <c r="M496" s="426" t="s">
        <v>1727</v>
      </c>
      <c r="N496" s="426"/>
    </row>
    <row r="497" spans="1:14" x14ac:dyDescent="0.35">
      <c r="A497" s="426" t="s">
        <v>35</v>
      </c>
      <c r="B497" s="426" t="s">
        <v>3605</v>
      </c>
      <c r="C497" s="426" t="s">
        <v>3606</v>
      </c>
      <c r="D497" s="426" t="s">
        <v>1728</v>
      </c>
      <c r="E497" s="426" t="s">
        <v>3607</v>
      </c>
      <c r="F497" s="439" t="s">
        <v>1781</v>
      </c>
      <c r="G497" s="439">
        <v>0</v>
      </c>
      <c r="H497" s="439" t="s">
        <v>3608</v>
      </c>
      <c r="I497" s="426" t="s">
        <v>3609</v>
      </c>
      <c r="J497" s="426" t="s">
        <v>307</v>
      </c>
      <c r="K497" s="427"/>
      <c r="L497" s="427" t="s">
        <v>2157</v>
      </c>
      <c r="M497" s="426" t="s">
        <v>1727</v>
      </c>
      <c r="N497" s="426"/>
    </row>
    <row r="498" spans="1:14" x14ac:dyDescent="0.35">
      <c r="A498" s="426" t="s">
        <v>35</v>
      </c>
      <c r="B498" s="426" t="s">
        <v>3610</v>
      </c>
      <c r="C498" s="426" t="s">
        <v>3534</v>
      </c>
      <c r="D498" s="426" t="s">
        <v>2086</v>
      </c>
      <c r="E498" s="426" t="s">
        <v>3611</v>
      </c>
      <c r="F498" s="439" t="s">
        <v>1724</v>
      </c>
      <c r="G498" s="439">
        <v>0</v>
      </c>
      <c r="H498" s="439">
        <v>0</v>
      </c>
      <c r="I498" s="426" t="s">
        <v>1725</v>
      </c>
      <c r="J498" s="426" t="s">
        <v>307</v>
      </c>
      <c r="K498" s="427"/>
      <c r="L498" s="427" t="s">
        <v>1827</v>
      </c>
      <c r="M498" s="426" t="s">
        <v>1745</v>
      </c>
      <c r="N498" s="426"/>
    </row>
    <row r="499" spans="1:14" x14ac:dyDescent="0.35">
      <c r="A499" s="426" t="s">
        <v>35</v>
      </c>
      <c r="B499" s="426" t="s">
        <v>3612</v>
      </c>
      <c r="C499" s="426" t="s">
        <v>3613</v>
      </c>
      <c r="D499" s="426" t="s">
        <v>1820</v>
      </c>
      <c r="E499" s="426" t="s">
        <v>3614</v>
      </c>
      <c r="F499" s="439" t="s">
        <v>1737</v>
      </c>
      <c r="G499" s="439">
        <v>0</v>
      </c>
      <c r="H499" s="439">
        <v>0</v>
      </c>
      <c r="I499" s="426" t="s">
        <v>1725</v>
      </c>
      <c r="J499" s="426" t="s">
        <v>307</v>
      </c>
      <c r="K499" s="427"/>
      <c r="L499" s="427" t="s">
        <v>1853</v>
      </c>
      <c r="M499" s="426" t="s">
        <v>1733</v>
      </c>
      <c r="N499" s="426"/>
    </row>
    <row r="500" spans="1:14" x14ac:dyDescent="0.35">
      <c r="A500" s="426" t="s">
        <v>35</v>
      </c>
      <c r="B500" s="426" t="s">
        <v>3615</v>
      </c>
      <c r="C500" s="426" t="s">
        <v>3616</v>
      </c>
      <c r="D500" s="426" t="s">
        <v>1830</v>
      </c>
      <c r="E500" s="426" t="s">
        <v>3617</v>
      </c>
      <c r="F500" s="439" t="s">
        <v>1737</v>
      </c>
      <c r="G500" s="439">
        <v>0</v>
      </c>
      <c r="H500" s="439">
        <v>0</v>
      </c>
      <c r="I500" s="426" t="s">
        <v>1725</v>
      </c>
      <c r="J500" s="426" t="s">
        <v>307</v>
      </c>
      <c r="K500" s="427"/>
      <c r="L500" s="427" t="s">
        <v>1853</v>
      </c>
      <c r="M500" s="426" t="s">
        <v>1733</v>
      </c>
      <c r="N500" s="426"/>
    </row>
    <row r="501" spans="1:14" x14ac:dyDescent="0.35">
      <c r="A501" s="426" t="s">
        <v>35</v>
      </c>
      <c r="B501" s="426" t="s">
        <v>3618</v>
      </c>
      <c r="C501" s="426" t="s">
        <v>3619</v>
      </c>
      <c r="D501" s="426" t="s">
        <v>1728</v>
      </c>
      <c r="E501" s="426" t="s">
        <v>3620</v>
      </c>
      <c r="F501" s="439" t="s">
        <v>1781</v>
      </c>
      <c r="G501" s="439">
        <v>0</v>
      </c>
      <c r="H501" s="439">
        <v>0</v>
      </c>
      <c r="I501" s="426" t="s">
        <v>3621</v>
      </c>
      <c r="J501" s="426" t="s">
        <v>307</v>
      </c>
      <c r="K501" s="427"/>
      <c r="L501" s="427" t="s">
        <v>2157</v>
      </c>
      <c r="M501" s="426" t="s">
        <v>1727</v>
      </c>
      <c r="N501" s="426"/>
    </row>
    <row r="502" spans="1:14" x14ac:dyDescent="0.35">
      <c r="A502" s="426" t="s">
        <v>35</v>
      </c>
      <c r="B502" s="426" t="s">
        <v>3622</v>
      </c>
      <c r="C502" s="426" t="s">
        <v>3623</v>
      </c>
      <c r="D502" s="426" t="s">
        <v>1820</v>
      </c>
      <c r="E502" s="426" t="s">
        <v>3624</v>
      </c>
      <c r="F502" s="439" t="s">
        <v>1724</v>
      </c>
      <c r="G502" s="439">
        <v>0</v>
      </c>
      <c r="H502" s="439">
        <v>0</v>
      </c>
      <c r="I502" s="426" t="s">
        <v>1725</v>
      </c>
      <c r="J502" s="426" t="s">
        <v>307</v>
      </c>
      <c r="K502" s="427"/>
      <c r="L502" s="427" t="s">
        <v>1827</v>
      </c>
      <c r="M502" s="426" t="s">
        <v>1745</v>
      </c>
      <c r="N502" s="426"/>
    </row>
    <row r="503" spans="1:14" x14ac:dyDescent="0.35">
      <c r="A503" s="426" t="s">
        <v>35</v>
      </c>
      <c r="B503" s="426" t="s">
        <v>3625</v>
      </c>
      <c r="C503" s="426"/>
      <c r="D503" s="426" t="s">
        <v>2076</v>
      </c>
      <c r="E503" s="426" t="s">
        <v>3626</v>
      </c>
      <c r="F503" s="439" t="s">
        <v>1833</v>
      </c>
      <c r="G503" s="439">
        <v>0</v>
      </c>
      <c r="H503" s="439">
        <v>0</v>
      </c>
      <c r="I503" s="426" t="s">
        <v>1725</v>
      </c>
      <c r="J503" s="426" t="s">
        <v>2531</v>
      </c>
      <c r="K503" s="427" t="s">
        <v>2616</v>
      </c>
      <c r="L503" s="427" t="s">
        <v>3627</v>
      </c>
      <c r="M503" s="426" t="s">
        <v>1733</v>
      </c>
      <c r="N503" s="426"/>
    </row>
    <row r="504" spans="1:14" x14ac:dyDescent="0.35">
      <c r="A504" s="426" t="s">
        <v>35</v>
      </c>
      <c r="B504" s="426" t="s">
        <v>3628</v>
      </c>
      <c r="C504" s="426" t="s">
        <v>3629</v>
      </c>
      <c r="D504" s="426" t="s">
        <v>1820</v>
      </c>
      <c r="E504" s="426" t="s">
        <v>3630</v>
      </c>
      <c r="F504" s="439" t="s">
        <v>1737</v>
      </c>
      <c r="G504" s="439">
        <v>0</v>
      </c>
      <c r="H504" s="439">
        <v>0</v>
      </c>
      <c r="I504" s="426" t="s">
        <v>1725</v>
      </c>
      <c r="J504" s="426" t="s">
        <v>307</v>
      </c>
      <c r="K504" s="427"/>
      <c r="L504" s="427" t="s">
        <v>1853</v>
      </c>
      <c r="M504" s="426" t="s">
        <v>1733</v>
      </c>
      <c r="N504" s="426"/>
    </row>
    <row r="505" spans="1:14" x14ac:dyDescent="0.35">
      <c r="A505" s="426" t="s">
        <v>35</v>
      </c>
      <c r="B505" s="426" t="s">
        <v>3631</v>
      </c>
      <c r="C505" s="426"/>
      <c r="D505" s="426" t="s">
        <v>1855</v>
      </c>
      <c r="E505" s="426" t="s">
        <v>3632</v>
      </c>
      <c r="F505" s="439" t="s">
        <v>1737</v>
      </c>
      <c r="G505" s="439">
        <v>0</v>
      </c>
      <c r="H505" s="439">
        <v>0</v>
      </c>
      <c r="I505" s="426" t="s">
        <v>1725</v>
      </c>
      <c r="J505" s="426" t="s">
        <v>307</v>
      </c>
      <c r="K505" s="427"/>
      <c r="L505" s="427" t="s">
        <v>1853</v>
      </c>
      <c r="M505" s="426" t="s">
        <v>1733</v>
      </c>
      <c r="N505" s="426"/>
    </row>
    <row r="506" spans="1:14" x14ac:dyDescent="0.35">
      <c r="A506" s="426" t="s">
        <v>35</v>
      </c>
      <c r="B506" s="426" t="s">
        <v>3633</v>
      </c>
      <c r="C506" s="426" t="s">
        <v>3634</v>
      </c>
      <c r="D506" s="426" t="s">
        <v>1830</v>
      </c>
      <c r="E506" s="426" t="s">
        <v>3635</v>
      </c>
      <c r="F506" s="439" t="s">
        <v>2514</v>
      </c>
      <c r="G506" s="439">
        <v>0</v>
      </c>
      <c r="H506" s="439" t="s">
        <v>3636</v>
      </c>
      <c r="I506" s="426" t="s">
        <v>1725</v>
      </c>
      <c r="J506" s="426" t="s">
        <v>307</v>
      </c>
      <c r="K506" s="427"/>
      <c r="L506" s="427" t="s">
        <v>1823</v>
      </c>
      <c r="M506" s="426" t="s">
        <v>1733</v>
      </c>
      <c r="N506" s="426"/>
    </row>
    <row r="507" spans="1:14" x14ac:dyDescent="0.35">
      <c r="A507" s="426" t="s">
        <v>35</v>
      </c>
      <c r="B507" s="426" t="s">
        <v>3637</v>
      </c>
      <c r="C507" s="426" t="s">
        <v>3638</v>
      </c>
      <c r="D507" s="426" t="s">
        <v>1820</v>
      </c>
      <c r="E507" s="426" t="s">
        <v>3639</v>
      </c>
      <c r="F507" s="439" t="s">
        <v>1724</v>
      </c>
      <c r="G507" s="439">
        <v>0</v>
      </c>
      <c r="H507" s="439">
        <v>0</v>
      </c>
      <c r="I507" s="426" t="s">
        <v>1725</v>
      </c>
      <c r="J507" s="426" t="s">
        <v>307</v>
      </c>
      <c r="K507" s="427"/>
      <c r="L507" s="427" t="s">
        <v>1827</v>
      </c>
      <c r="M507" s="426" t="s">
        <v>1745</v>
      </c>
      <c r="N507" s="426"/>
    </row>
    <row r="508" spans="1:14" x14ac:dyDescent="0.35">
      <c r="A508" s="426" t="s">
        <v>35</v>
      </c>
      <c r="B508" s="426" t="s">
        <v>3640</v>
      </c>
      <c r="C508" s="426" t="s">
        <v>3641</v>
      </c>
      <c r="D508" s="426" t="s">
        <v>1728</v>
      </c>
      <c r="E508" s="426" t="s">
        <v>3642</v>
      </c>
      <c r="F508" s="439" t="s">
        <v>2400</v>
      </c>
      <c r="G508" s="439">
        <v>0</v>
      </c>
      <c r="H508" s="439" t="s">
        <v>3643</v>
      </c>
      <c r="I508" s="426" t="s">
        <v>3644</v>
      </c>
      <c r="J508" s="426" t="s">
        <v>307</v>
      </c>
      <c r="K508" s="427"/>
      <c r="L508" s="427" t="s">
        <v>2157</v>
      </c>
      <c r="M508" s="426" t="s">
        <v>1727</v>
      </c>
      <c r="N508" s="426"/>
    </row>
    <row r="509" spans="1:14" x14ac:dyDescent="0.35">
      <c r="A509" s="426" t="s">
        <v>35</v>
      </c>
      <c r="B509" s="426" t="s">
        <v>3645</v>
      </c>
      <c r="C509" s="426"/>
      <c r="D509" s="426" t="s">
        <v>1855</v>
      </c>
      <c r="E509" s="426" t="s">
        <v>3646</v>
      </c>
      <c r="F509" s="439" t="s">
        <v>1724</v>
      </c>
      <c r="G509" s="439">
        <v>0</v>
      </c>
      <c r="H509" s="439">
        <v>0</v>
      </c>
      <c r="I509" s="426" t="s">
        <v>1725</v>
      </c>
      <c r="J509" s="426" t="s">
        <v>307</v>
      </c>
      <c r="K509" s="427"/>
      <c r="L509" s="427" t="s">
        <v>1827</v>
      </c>
      <c r="M509" s="426" t="s">
        <v>1745</v>
      </c>
      <c r="N509" s="426"/>
    </row>
    <row r="510" spans="1:14" x14ac:dyDescent="0.35">
      <c r="A510" s="426" t="s">
        <v>35</v>
      </c>
      <c r="B510" s="426" t="s">
        <v>3647</v>
      </c>
      <c r="C510" s="426" t="s">
        <v>3648</v>
      </c>
      <c r="D510" s="426" t="s">
        <v>1830</v>
      </c>
      <c r="E510" s="426" t="s">
        <v>3649</v>
      </c>
      <c r="F510" s="439" t="s">
        <v>1737</v>
      </c>
      <c r="G510" s="439">
        <v>0</v>
      </c>
      <c r="H510" s="439">
        <v>0</v>
      </c>
      <c r="I510" s="426" t="s">
        <v>1725</v>
      </c>
      <c r="J510" s="426" t="s">
        <v>307</v>
      </c>
      <c r="K510" s="427"/>
      <c r="L510" s="427" t="s">
        <v>1853</v>
      </c>
      <c r="M510" s="426" t="s">
        <v>1733</v>
      </c>
      <c r="N510" s="426"/>
    </row>
    <row r="511" spans="1:14" x14ac:dyDescent="0.35">
      <c r="A511" s="426" t="s">
        <v>35</v>
      </c>
      <c r="B511" s="426" t="s">
        <v>3650</v>
      </c>
      <c r="C511" s="426" t="s">
        <v>3651</v>
      </c>
      <c r="D511" s="426" t="s">
        <v>1820</v>
      </c>
      <c r="E511" s="426" t="s">
        <v>3652</v>
      </c>
      <c r="F511" s="439" t="s">
        <v>1724</v>
      </c>
      <c r="G511" s="439">
        <v>0</v>
      </c>
      <c r="H511" s="439">
        <v>0</v>
      </c>
      <c r="I511" s="426" t="s">
        <v>1725</v>
      </c>
      <c r="J511" s="426" t="s">
        <v>307</v>
      </c>
      <c r="K511" s="427"/>
      <c r="L511" s="427" t="s">
        <v>1827</v>
      </c>
      <c r="M511" s="426" t="s">
        <v>1745</v>
      </c>
      <c r="N511" s="426"/>
    </row>
    <row r="512" spans="1:14" x14ac:dyDescent="0.35">
      <c r="A512" s="426" t="s">
        <v>35</v>
      </c>
      <c r="B512" s="426" t="s">
        <v>3653</v>
      </c>
      <c r="C512" s="426" t="s">
        <v>3654</v>
      </c>
      <c r="D512" s="426" t="s">
        <v>1820</v>
      </c>
      <c r="E512" s="426" t="s">
        <v>3655</v>
      </c>
      <c r="F512" s="439" t="s">
        <v>1724</v>
      </c>
      <c r="G512" s="439">
        <v>0</v>
      </c>
      <c r="H512" s="439">
        <v>0</v>
      </c>
      <c r="I512" s="426" t="s">
        <v>1725</v>
      </c>
      <c r="J512" s="426" t="s">
        <v>307</v>
      </c>
      <c r="K512" s="427"/>
      <c r="L512" s="427" t="s">
        <v>1827</v>
      </c>
      <c r="M512" s="426" t="s">
        <v>1745</v>
      </c>
      <c r="N512" s="426"/>
    </row>
    <row r="513" spans="1:14" x14ac:dyDescent="0.35">
      <c r="A513" s="426" t="s">
        <v>35</v>
      </c>
      <c r="B513" s="426" t="s">
        <v>3656</v>
      </c>
      <c r="C513" s="426"/>
      <c r="D513" s="426" t="s">
        <v>1855</v>
      </c>
      <c r="E513" s="426" t="s">
        <v>3657</v>
      </c>
      <c r="F513" s="439" t="s">
        <v>1781</v>
      </c>
      <c r="G513" s="439">
        <v>0</v>
      </c>
      <c r="H513" s="439">
        <v>0</v>
      </c>
      <c r="I513" s="426" t="s">
        <v>1725</v>
      </c>
      <c r="J513" s="426" t="s">
        <v>307</v>
      </c>
      <c r="K513" s="427"/>
      <c r="L513" s="427" t="s">
        <v>1853</v>
      </c>
      <c r="M513" s="426" t="s">
        <v>1733</v>
      </c>
      <c r="N513" s="426"/>
    </row>
    <row r="514" spans="1:14" x14ac:dyDescent="0.35">
      <c r="A514" s="426" t="s">
        <v>35</v>
      </c>
      <c r="B514" s="426" t="s">
        <v>3658</v>
      </c>
      <c r="C514" s="426" t="s">
        <v>3659</v>
      </c>
      <c r="D514" s="426" t="s">
        <v>1820</v>
      </c>
      <c r="E514" s="426" t="s">
        <v>3660</v>
      </c>
      <c r="F514" s="439" t="s">
        <v>1724</v>
      </c>
      <c r="G514" s="439">
        <v>0</v>
      </c>
      <c r="H514" s="439">
        <v>0</v>
      </c>
      <c r="I514" s="426" t="s">
        <v>1725</v>
      </c>
      <c r="J514" s="426" t="s">
        <v>307</v>
      </c>
      <c r="K514" s="427"/>
      <c r="L514" s="427" t="s">
        <v>1827</v>
      </c>
      <c r="M514" s="426" t="s">
        <v>1745</v>
      </c>
      <c r="N514" s="426"/>
    </row>
    <row r="515" spans="1:14" x14ac:dyDescent="0.35">
      <c r="A515" s="426" t="s">
        <v>35</v>
      </c>
      <c r="B515" s="426" t="s">
        <v>3661</v>
      </c>
      <c r="C515" s="426" t="s">
        <v>3662</v>
      </c>
      <c r="D515" s="426" t="s">
        <v>1728</v>
      </c>
      <c r="E515" s="426" t="s">
        <v>3663</v>
      </c>
      <c r="F515" s="439" t="s">
        <v>1737</v>
      </c>
      <c r="G515" s="439">
        <v>0</v>
      </c>
      <c r="H515" s="439" t="s">
        <v>3664</v>
      </c>
      <c r="I515" s="426" t="s">
        <v>3665</v>
      </c>
      <c r="J515" s="426" t="s">
        <v>307</v>
      </c>
      <c r="K515" s="427"/>
      <c r="L515" s="427" t="s">
        <v>2157</v>
      </c>
      <c r="M515" s="426" t="s">
        <v>1727</v>
      </c>
      <c r="N515" s="426"/>
    </row>
    <row r="516" spans="1:14" x14ac:dyDescent="0.35">
      <c r="A516" s="426" t="s">
        <v>35</v>
      </c>
      <c r="B516" s="426" t="s">
        <v>3666</v>
      </c>
      <c r="C516" s="426" t="s">
        <v>3667</v>
      </c>
      <c r="D516" s="426" t="s">
        <v>1728</v>
      </c>
      <c r="E516" s="426" t="s">
        <v>3668</v>
      </c>
      <c r="F516" s="439" t="s">
        <v>1724</v>
      </c>
      <c r="G516" s="439">
        <v>0</v>
      </c>
      <c r="H516" s="439" t="s">
        <v>2138</v>
      </c>
      <c r="I516" s="426" t="s">
        <v>3669</v>
      </c>
      <c r="J516" s="426" t="s">
        <v>307</v>
      </c>
      <c r="K516" s="427"/>
      <c r="L516" s="427" t="s">
        <v>1739</v>
      </c>
      <c r="M516" s="426" t="s">
        <v>1727</v>
      </c>
      <c r="N516" s="426"/>
    </row>
    <row r="517" spans="1:14" x14ac:dyDescent="0.35">
      <c r="A517" s="426" t="s">
        <v>35</v>
      </c>
      <c r="B517" s="426" t="s">
        <v>3670</v>
      </c>
      <c r="C517" s="426"/>
      <c r="D517" s="426" t="s">
        <v>2076</v>
      </c>
      <c r="E517" s="426" t="s">
        <v>3671</v>
      </c>
      <c r="F517" s="439" t="s">
        <v>1737</v>
      </c>
      <c r="G517" s="439">
        <v>0</v>
      </c>
      <c r="H517" s="439" t="s">
        <v>3672</v>
      </c>
      <c r="I517" s="426" t="s">
        <v>1725</v>
      </c>
      <c r="J517" s="426" t="s">
        <v>2531</v>
      </c>
      <c r="K517" s="427" t="s">
        <v>2616</v>
      </c>
      <c r="L517" s="427" t="s">
        <v>1853</v>
      </c>
      <c r="M517" s="426" t="s">
        <v>1733</v>
      </c>
      <c r="N517" s="426"/>
    </row>
    <row r="518" spans="1:14" x14ac:dyDescent="0.35">
      <c r="A518" s="426" t="s">
        <v>35</v>
      </c>
      <c r="B518" s="426" t="s">
        <v>3673</v>
      </c>
      <c r="C518" s="426"/>
      <c r="D518" s="426" t="s">
        <v>2076</v>
      </c>
      <c r="E518" s="426" t="s">
        <v>3674</v>
      </c>
      <c r="F518" s="439" t="s">
        <v>1724</v>
      </c>
      <c r="G518" s="439">
        <v>0</v>
      </c>
      <c r="H518" s="439">
        <v>0</v>
      </c>
      <c r="I518" s="426" t="s">
        <v>1725</v>
      </c>
      <c r="J518" s="426" t="s">
        <v>307</v>
      </c>
      <c r="K518" s="427"/>
      <c r="L518" s="427" t="s">
        <v>1817</v>
      </c>
      <c r="M518" s="426" t="s">
        <v>1727</v>
      </c>
      <c r="N518" s="426"/>
    </row>
    <row r="519" spans="1:14" x14ac:dyDescent="0.35">
      <c r="A519" s="426" t="s">
        <v>35</v>
      </c>
      <c r="B519" s="426" t="s">
        <v>3675</v>
      </c>
      <c r="C519" s="426" t="s">
        <v>3676</v>
      </c>
      <c r="D519" s="426" t="s">
        <v>1830</v>
      </c>
      <c r="E519" s="426" t="s">
        <v>3677</v>
      </c>
      <c r="F519" s="439" t="s">
        <v>2143</v>
      </c>
      <c r="G519" s="439">
        <v>0</v>
      </c>
      <c r="H519" s="439">
        <v>0</v>
      </c>
      <c r="I519" s="426" t="s">
        <v>1725</v>
      </c>
      <c r="J519" s="426" t="s">
        <v>307</v>
      </c>
      <c r="K519" s="427"/>
      <c r="L519" s="427" t="s">
        <v>1853</v>
      </c>
      <c r="M519" s="426" t="s">
        <v>1733</v>
      </c>
      <c r="N519" s="426"/>
    </row>
    <row r="520" spans="1:14" x14ac:dyDescent="0.35">
      <c r="A520" s="426" t="s">
        <v>35</v>
      </c>
      <c r="B520" s="426" t="s">
        <v>3678</v>
      </c>
      <c r="C520" s="426" t="s">
        <v>3679</v>
      </c>
      <c r="D520" s="426" t="s">
        <v>1820</v>
      </c>
      <c r="E520" s="426" t="s">
        <v>3680</v>
      </c>
      <c r="F520" s="439" t="s">
        <v>1724</v>
      </c>
      <c r="G520" s="439">
        <v>0</v>
      </c>
      <c r="H520" s="439">
        <v>0</v>
      </c>
      <c r="I520" s="426" t="s">
        <v>1725</v>
      </c>
      <c r="J520" s="426" t="s">
        <v>307</v>
      </c>
      <c r="K520" s="427"/>
      <c r="L520" s="427" t="s">
        <v>1827</v>
      </c>
      <c r="M520" s="426" t="s">
        <v>1745</v>
      </c>
      <c r="N520" s="426"/>
    </row>
    <row r="521" spans="1:14" x14ac:dyDescent="0.35">
      <c r="A521" s="426" t="s">
        <v>35</v>
      </c>
      <c r="B521" s="426" t="s">
        <v>3681</v>
      </c>
      <c r="C521" s="426" t="s">
        <v>3682</v>
      </c>
      <c r="D521" s="426" t="s">
        <v>1728</v>
      </c>
      <c r="E521" s="426" t="s">
        <v>3683</v>
      </c>
      <c r="F521" s="439" t="s">
        <v>2430</v>
      </c>
      <c r="G521" s="439" t="s">
        <v>2359</v>
      </c>
      <c r="H521" s="439">
        <v>0</v>
      </c>
      <c r="I521" s="426" t="s">
        <v>3684</v>
      </c>
      <c r="J521" s="426" t="s">
        <v>307</v>
      </c>
      <c r="K521" s="427"/>
      <c r="L521" s="427" t="s">
        <v>3685</v>
      </c>
      <c r="M521" s="426" t="s">
        <v>1745</v>
      </c>
      <c r="N521" s="426"/>
    </row>
    <row r="522" spans="1:14" x14ac:dyDescent="0.35">
      <c r="A522" s="426" t="s">
        <v>35</v>
      </c>
      <c r="B522" s="426" t="s">
        <v>3686</v>
      </c>
      <c r="C522" s="426"/>
      <c r="D522" s="426" t="s">
        <v>2076</v>
      </c>
      <c r="E522" s="426" t="s">
        <v>3687</v>
      </c>
      <c r="F522" s="439" t="s">
        <v>1737</v>
      </c>
      <c r="G522" s="439">
        <v>0</v>
      </c>
      <c r="H522" s="439">
        <v>0</v>
      </c>
      <c r="I522" s="426" t="s">
        <v>1725</v>
      </c>
      <c r="J522" s="426" t="s">
        <v>307</v>
      </c>
      <c r="K522" s="427"/>
      <c r="L522" s="427" t="s">
        <v>3469</v>
      </c>
      <c r="M522" s="426" t="s">
        <v>1733</v>
      </c>
      <c r="N522" s="426"/>
    </row>
    <row r="523" spans="1:14" x14ac:dyDescent="0.35">
      <c r="A523" s="426" t="s">
        <v>35</v>
      </c>
      <c r="B523" s="426" t="s">
        <v>3688</v>
      </c>
      <c r="C523" s="426"/>
      <c r="D523" s="426" t="s">
        <v>2076</v>
      </c>
      <c r="E523" s="426" t="s">
        <v>3689</v>
      </c>
      <c r="F523" s="439" t="s">
        <v>1781</v>
      </c>
      <c r="G523" s="439">
        <v>0</v>
      </c>
      <c r="H523" s="439">
        <v>0</v>
      </c>
      <c r="I523" s="426" t="s">
        <v>1725</v>
      </c>
      <c r="J523" s="426" t="s">
        <v>3284</v>
      </c>
      <c r="K523" s="427" t="s">
        <v>2616</v>
      </c>
      <c r="L523" s="427" t="s">
        <v>1853</v>
      </c>
      <c r="M523" s="426" t="s">
        <v>1733</v>
      </c>
      <c r="N523" s="426"/>
    </row>
    <row r="524" spans="1:14" x14ac:dyDescent="0.35">
      <c r="A524" s="426" t="s">
        <v>35</v>
      </c>
      <c r="B524" s="426" t="s">
        <v>3690</v>
      </c>
      <c r="C524" s="426" t="s">
        <v>3691</v>
      </c>
      <c r="D524" s="426" t="s">
        <v>1728</v>
      </c>
      <c r="E524" s="426" t="s">
        <v>3692</v>
      </c>
      <c r="F524" s="439" t="s">
        <v>1737</v>
      </c>
      <c r="G524" s="439">
        <v>0</v>
      </c>
      <c r="H524" s="439">
        <v>0</v>
      </c>
      <c r="I524" s="426" t="s">
        <v>3693</v>
      </c>
      <c r="J524" s="426" t="s">
        <v>307</v>
      </c>
      <c r="K524" s="427"/>
      <c r="L524" s="427" t="s">
        <v>1739</v>
      </c>
      <c r="M524" s="426" t="s">
        <v>1727</v>
      </c>
      <c r="N524" s="426"/>
    </row>
    <row r="525" spans="1:14" x14ac:dyDescent="0.35">
      <c r="A525" s="426" t="s">
        <v>35</v>
      </c>
      <c r="B525" s="426" t="s">
        <v>3694</v>
      </c>
      <c r="C525" s="426"/>
      <c r="D525" s="426" t="s">
        <v>1855</v>
      </c>
      <c r="E525" s="426" t="s">
        <v>3695</v>
      </c>
      <c r="F525" s="439" t="s">
        <v>1781</v>
      </c>
      <c r="G525" s="439">
        <v>0</v>
      </c>
      <c r="H525" s="439">
        <v>0</v>
      </c>
      <c r="I525" s="426" t="s">
        <v>1725</v>
      </c>
      <c r="J525" s="426" t="s">
        <v>307</v>
      </c>
      <c r="K525" s="427"/>
      <c r="L525" s="427" t="s">
        <v>1853</v>
      </c>
      <c r="M525" s="426" t="s">
        <v>1733</v>
      </c>
      <c r="N525" s="426"/>
    </row>
    <row r="526" spans="1:14" x14ac:dyDescent="0.35">
      <c r="A526" s="426" t="s">
        <v>35</v>
      </c>
      <c r="B526" s="426" t="s">
        <v>3696</v>
      </c>
      <c r="C526" s="426" t="s">
        <v>3697</v>
      </c>
      <c r="D526" s="426" t="s">
        <v>1728</v>
      </c>
      <c r="E526" s="426" t="s">
        <v>3698</v>
      </c>
      <c r="F526" s="439" t="s">
        <v>1724</v>
      </c>
      <c r="G526" s="439">
        <v>0</v>
      </c>
      <c r="H526" s="439" t="s">
        <v>2138</v>
      </c>
      <c r="I526" s="426" t="s">
        <v>3699</v>
      </c>
      <c r="J526" s="426" t="s">
        <v>307</v>
      </c>
      <c r="K526" s="427"/>
      <c r="L526" s="427" t="s">
        <v>1739</v>
      </c>
      <c r="M526" s="426" t="s">
        <v>1727</v>
      </c>
      <c r="N526" s="426"/>
    </row>
    <row r="527" spans="1:14" x14ac:dyDescent="0.35">
      <c r="A527" s="426" t="s">
        <v>35</v>
      </c>
      <c r="B527" s="426" t="s">
        <v>3700</v>
      </c>
      <c r="C527" s="426" t="s">
        <v>3701</v>
      </c>
      <c r="D527" s="426" t="s">
        <v>1820</v>
      </c>
      <c r="E527" s="426" t="s">
        <v>3702</v>
      </c>
      <c r="F527" s="439" t="s">
        <v>1737</v>
      </c>
      <c r="G527" s="439">
        <v>0</v>
      </c>
      <c r="H527" s="439">
        <v>0</v>
      </c>
      <c r="I527" s="426" t="s">
        <v>1725</v>
      </c>
      <c r="J527" s="426" t="s">
        <v>307</v>
      </c>
      <c r="K527" s="427"/>
      <c r="L527" s="427" t="s">
        <v>1853</v>
      </c>
      <c r="M527" s="426" t="s">
        <v>1733</v>
      </c>
      <c r="N527" s="426"/>
    </row>
    <row r="528" spans="1:14" x14ac:dyDescent="0.35">
      <c r="A528" s="426" t="s">
        <v>35</v>
      </c>
      <c r="B528" s="426" t="s">
        <v>3703</v>
      </c>
      <c r="C528" s="426" t="s">
        <v>3704</v>
      </c>
      <c r="D528" s="426" t="s">
        <v>1728</v>
      </c>
      <c r="E528" s="426" t="s">
        <v>3705</v>
      </c>
      <c r="F528" s="439" t="s">
        <v>1724</v>
      </c>
      <c r="G528" s="439">
        <v>0</v>
      </c>
      <c r="H528" s="439" t="s">
        <v>3706</v>
      </c>
      <c r="I528" s="426" t="s">
        <v>3707</v>
      </c>
      <c r="J528" s="426" t="s">
        <v>307</v>
      </c>
      <c r="K528" s="427"/>
      <c r="L528" s="427" t="s">
        <v>1817</v>
      </c>
      <c r="M528" s="426" t="s">
        <v>1727</v>
      </c>
      <c r="N528" s="426"/>
    </row>
    <row r="529" spans="1:14" x14ac:dyDescent="0.35">
      <c r="A529" s="426" t="s">
        <v>35</v>
      </c>
      <c r="B529" s="426" t="s">
        <v>3708</v>
      </c>
      <c r="C529" s="426" t="s">
        <v>3709</v>
      </c>
      <c r="D529" s="426" t="s">
        <v>1728</v>
      </c>
      <c r="E529" s="426" t="s">
        <v>3710</v>
      </c>
      <c r="F529" s="439" t="s">
        <v>1737</v>
      </c>
      <c r="G529" s="439">
        <v>0</v>
      </c>
      <c r="H529" s="439" t="s">
        <v>2219</v>
      </c>
      <c r="I529" s="426" t="s">
        <v>3711</v>
      </c>
      <c r="J529" s="426" t="s">
        <v>307</v>
      </c>
      <c r="K529" s="427"/>
      <c r="L529" s="427" t="s">
        <v>1817</v>
      </c>
      <c r="M529" s="426" t="s">
        <v>1727</v>
      </c>
      <c r="N529" s="426"/>
    </row>
    <row r="530" spans="1:14" x14ac:dyDescent="0.35">
      <c r="A530" s="426" t="s">
        <v>35</v>
      </c>
      <c r="B530" s="426" t="s">
        <v>3712</v>
      </c>
      <c r="C530" s="426"/>
      <c r="D530" s="426" t="s">
        <v>2076</v>
      </c>
      <c r="E530" s="426" t="s">
        <v>3713</v>
      </c>
      <c r="F530" s="439" t="s">
        <v>1737</v>
      </c>
      <c r="G530" s="439">
        <v>0</v>
      </c>
      <c r="H530" s="439">
        <v>0</v>
      </c>
      <c r="I530" s="426" t="s">
        <v>1725</v>
      </c>
      <c r="J530" s="426" t="s">
        <v>307</v>
      </c>
      <c r="K530" s="427"/>
      <c r="L530" s="427" t="s">
        <v>2054</v>
      </c>
      <c r="M530" s="426" t="s">
        <v>1727</v>
      </c>
      <c r="N530" s="426"/>
    </row>
    <row r="531" spans="1:14" x14ac:dyDescent="0.35">
      <c r="A531" s="426" t="s">
        <v>35</v>
      </c>
      <c r="B531" s="426" t="s">
        <v>3714</v>
      </c>
      <c r="C531" s="426"/>
      <c r="D531" s="426" t="s">
        <v>2076</v>
      </c>
      <c r="E531" s="426" t="s">
        <v>3715</v>
      </c>
      <c r="F531" s="439" t="s">
        <v>1737</v>
      </c>
      <c r="G531" s="439">
        <v>0</v>
      </c>
      <c r="H531" s="439">
        <v>0</v>
      </c>
      <c r="I531" s="426" t="s">
        <v>1725</v>
      </c>
      <c r="J531" s="426" t="s">
        <v>307</v>
      </c>
      <c r="K531" s="427"/>
      <c r="L531" s="427" t="s">
        <v>3469</v>
      </c>
      <c r="M531" s="426" t="s">
        <v>1745</v>
      </c>
      <c r="N531" s="426"/>
    </row>
    <row r="532" spans="1:14" x14ac:dyDescent="0.35">
      <c r="A532" s="426" t="s">
        <v>35</v>
      </c>
      <c r="B532" s="426" t="s">
        <v>3716</v>
      </c>
      <c r="C532" s="426"/>
      <c r="D532" s="426" t="s">
        <v>2076</v>
      </c>
      <c r="E532" s="426" t="s">
        <v>3717</v>
      </c>
      <c r="F532" s="439" t="s">
        <v>1737</v>
      </c>
      <c r="G532" s="439">
        <v>0</v>
      </c>
      <c r="H532" s="439">
        <v>0</v>
      </c>
      <c r="I532" s="426" t="s">
        <v>1725</v>
      </c>
      <c r="J532" s="426" t="s">
        <v>307</v>
      </c>
      <c r="K532" s="427"/>
      <c r="L532" s="427" t="s">
        <v>3469</v>
      </c>
      <c r="M532" s="426" t="s">
        <v>1745</v>
      </c>
      <c r="N532" s="426"/>
    </row>
    <row r="533" spans="1:14" x14ac:dyDescent="0.35">
      <c r="A533" s="426" t="s">
        <v>35</v>
      </c>
      <c r="B533" s="426" t="s">
        <v>3718</v>
      </c>
      <c r="C533" s="426"/>
      <c r="D533" s="426" t="s">
        <v>2076</v>
      </c>
      <c r="E533" s="426" t="s">
        <v>3719</v>
      </c>
      <c r="F533" s="439" t="s">
        <v>1737</v>
      </c>
      <c r="G533" s="439">
        <v>0</v>
      </c>
      <c r="H533" s="439">
        <v>0</v>
      </c>
      <c r="I533" s="426" t="s">
        <v>1725</v>
      </c>
      <c r="J533" s="426" t="s">
        <v>3720</v>
      </c>
      <c r="K533" s="427" t="s">
        <v>3721</v>
      </c>
      <c r="L533" s="427" t="s">
        <v>1817</v>
      </c>
      <c r="M533" s="426" t="s">
        <v>1727</v>
      </c>
      <c r="N533" s="426"/>
    </row>
    <row r="534" spans="1:14" x14ac:dyDescent="0.35">
      <c r="A534" s="426" t="s">
        <v>35</v>
      </c>
      <c r="B534" s="426" t="s">
        <v>3722</v>
      </c>
      <c r="C534" s="426" t="s">
        <v>3723</v>
      </c>
      <c r="D534" s="426" t="s">
        <v>1830</v>
      </c>
      <c r="E534" s="426" t="s">
        <v>3724</v>
      </c>
      <c r="F534" s="439" t="s">
        <v>1737</v>
      </c>
      <c r="G534" s="439">
        <v>0</v>
      </c>
      <c r="H534" s="439">
        <v>0</v>
      </c>
      <c r="I534" s="426" t="s">
        <v>1725</v>
      </c>
      <c r="J534" s="426" t="s">
        <v>307</v>
      </c>
      <c r="K534" s="427"/>
      <c r="L534" s="427" t="s">
        <v>1853</v>
      </c>
      <c r="M534" s="426" t="s">
        <v>1733</v>
      </c>
      <c r="N534" s="426"/>
    </row>
    <row r="535" spans="1:14" x14ac:dyDescent="0.35">
      <c r="A535" s="426" t="s">
        <v>35</v>
      </c>
      <c r="B535" s="426" t="s">
        <v>3725</v>
      </c>
      <c r="C535" s="426" t="s">
        <v>3534</v>
      </c>
      <c r="D535" s="426" t="s">
        <v>2086</v>
      </c>
      <c r="E535" s="426" t="s">
        <v>3726</v>
      </c>
      <c r="F535" s="439" t="s">
        <v>1724</v>
      </c>
      <c r="G535" s="439">
        <v>0</v>
      </c>
      <c r="H535" s="439">
        <v>0</v>
      </c>
      <c r="I535" s="426" t="s">
        <v>1725</v>
      </c>
      <c r="J535" s="426" t="s">
        <v>307</v>
      </c>
      <c r="K535" s="427"/>
      <c r="L535" s="427" t="s">
        <v>1827</v>
      </c>
      <c r="M535" s="426" t="s">
        <v>1745</v>
      </c>
      <c r="N535" s="426"/>
    </row>
    <row r="536" spans="1:14" x14ac:dyDescent="0.35">
      <c r="A536" s="426" t="s">
        <v>35</v>
      </c>
      <c r="B536" s="426" t="s">
        <v>3727</v>
      </c>
      <c r="C536" s="426" t="s">
        <v>3728</v>
      </c>
      <c r="D536" s="426" t="s">
        <v>1820</v>
      </c>
      <c r="E536" s="426" t="s">
        <v>3729</v>
      </c>
      <c r="F536" s="439" t="s">
        <v>1724</v>
      </c>
      <c r="G536" s="439">
        <v>0</v>
      </c>
      <c r="H536" s="439">
        <v>0</v>
      </c>
      <c r="I536" s="426" t="s">
        <v>1725</v>
      </c>
      <c r="J536" s="426" t="s">
        <v>307</v>
      </c>
      <c r="K536" s="427"/>
      <c r="L536" s="427" t="s">
        <v>1827</v>
      </c>
      <c r="M536" s="426" t="s">
        <v>1745</v>
      </c>
      <c r="N536" s="426"/>
    </row>
    <row r="537" spans="1:14" x14ac:dyDescent="0.35">
      <c r="A537" s="426" t="s">
        <v>35</v>
      </c>
      <c r="B537" s="426" t="s">
        <v>3730</v>
      </c>
      <c r="C537" s="426" t="s">
        <v>3731</v>
      </c>
      <c r="D537" s="426" t="s">
        <v>1830</v>
      </c>
      <c r="E537" s="426" t="s">
        <v>3732</v>
      </c>
      <c r="F537" s="439" t="s">
        <v>1781</v>
      </c>
      <c r="G537" s="439">
        <v>0</v>
      </c>
      <c r="H537" s="439">
        <v>0</v>
      </c>
      <c r="I537" s="426" t="s">
        <v>1725</v>
      </c>
      <c r="J537" s="426" t="s">
        <v>307</v>
      </c>
      <c r="K537" s="427"/>
      <c r="L537" s="427" t="s">
        <v>1853</v>
      </c>
      <c r="M537" s="426" t="s">
        <v>1733</v>
      </c>
      <c r="N537" s="426"/>
    </row>
    <row r="538" spans="1:14" x14ac:dyDescent="0.35">
      <c r="A538" s="426" t="s">
        <v>35</v>
      </c>
      <c r="B538" s="426" t="s">
        <v>388</v>
      </c>
      <c r="C538" s="426" t="s">
        <v>386</v>
      </c>
      <c r="D538" s="426" t="s">
        <v>1728</v>
      </c>
      <c r="E538" s="426" t="s">
        <v>387</v>
      </c>
      <c r="F538" s="439" t="s">
        <v>1741</v>
      </c>
      <c r="G538" s="439">
        <v>0</v>
      </c>
      <c r="H538" s="439" t="s">
        <v>3733</v>
      </c>
      <c r="I538" s="426" t="s">
        <v>3734</v>
      </c>
      <c r="J538" s="426" t="s">
        <v>307</v>
      </c>
      <c r="K538" s="427"/>
      <c r="L538" s="427" t="s">
        <v>2157</v>
      </c>
      <c r="M538" s="426" t="s">
        <v>1727</v>
      </c>
      <c r="N538" s="426"/>
    </row>
    <row r="539" spans="1:14" x14ac:dyDescent="0.35">
      <c r="A539" s="426" t="s">
        <v>35</v>
      </c>
      <c r="B539" s="426" t="s">
        <v>3735</v>
      </c>
      <c r="C539" s="426" t="s">
        <v>3736</v>
      </c>
      <c r="D539" s="426" t="s">
        <v>1830</v>
      </c>
      <c r="E539" s="426" t="s">
        <v>3737</v>
      </c>
      <c r="F539" s="439" t="s">
        <v>1724</v>
      </c>
      <c r="G539" s="439">
        <v>0</v>
      </c>
      <c r="H539" s="439">
        <v>0</v>
      </c>
      <c r="I539" s="426" t="s">
        <v>1725</v>
      </c>
      <c r="J539" s="426" t="s">
        <v>307</v>
      </c>
      <c r="K539" s="427"/>
      <c r="L539" s="427" t="s">
        <v>1827</v>
      </c>
      <c r="M539" s="426" t="s">
        <v>1745</v>
      </c>
      <c r="N539" s="426"/>
    </row>
    <row r="540" spans="1:14" x14ac:dyDescent="0.35">
      <c r="A540" s="426" t="s">
        <v>35</v>
      </c>
      <c r="B540" s="426" t="s">
        <v>3738</v>
      </c>
      <c r="C540" s="426" t="s">
        <v>3739</v>
      </c>
      <c r="D540" s="426" t="s">
        <v>1820</v>
      </c>
      <c r="E540" s="426" t="s">
        <v>3740</v>
      </c>
      <c r="F540" s="439" t="s">
        <v>1737</v>
      </c>
      <c r="G540" s="439">
        <v>0</v>
      </c>
      <c r="H540" s="439">
        <v>0</v>
      </c>
      <c r="I540" s="426" t="s">
        <v>1725</v>
      </c>
      <c r="J540" s="426" t="s">
        <v>307</v>
      </c>
      <c r="K540" s="427"/>
      <c r="L540" s="427" t="s">
        <v>1853</v>
      </c>
      <c r="M540" s="426" t="s">
        <v>1733</v>
      </c>
      <c r="N540" s="426"/>
    </row>
    <row r="541" spans="1:14" x14ac:dyDescent="0.35">
      <c r="A541" s="426" t="s">
        <v>35</v>
      </c>
      <c r="B541" s="426" t="s">
        <v>3741</v>
      </c>
      <c r="C541" s="426" t="s">
        <v>3742</v>
      </c>
      <c r="D541" s="426" t="s">
        <v>1820</v>
      </c>
      <c r="E541" s="426" t="s">
        <v>3743</v>
      </c>
      <c r="F541" s="439" t="s">
        <v>1737</v>
      </c>
      <c r="G541" s="439">
        <v>0</v>
      </c>
      <c r="H541" s="439">
        <v>0</v>
      </c>
      <c r="I541" s="426" t="s">
        <v>1725</v>
      </c>
      <c r="J541" s="426" t="s">
        <v>307</v>
      </c>
      <c r="K541" s="427"/>
      <c r="L541" s="427" t="s">
        <v>1853</v>
      </c>
      <c r="M541" s="426" t="s">
        <v>1733</v>
      </c>
      <c r="N541" s="426"/>
    </row>
    <row r="542" spans="1:14" x14ac:dyDescent="0.35">
      <c r="A542" s="426" t="s">
        <v>35</v>
      </c>
      <c r="B542" s="426" t="s">
        <v>3744</v>
      </c>
      <c r="C542" s="426"/>
      <c r="D542" s="426" t="s">
        <v>1855</v>
      </c>
      <c r="E542" s="426" t="s">
        <v>3745</v>
      </c>
      <c r="F542" s="439" t="s">
        <v>1737</v>
      </c>
      <c r="G542" s="439">
        <v>0</v>
      </c>
      <c r="H542" s="439">
        <v>0</v>
      </c>
      <c r="I542" s="426" t="s">
        <v>1725</v>
      </c>
      <c r="J542" s="426" t="s">
        <v>307</v>
      </c>
      <c r="K542" s="427"/>
      <c r="L542" s="427" t="s">
        <v>1853</v>
      </c>
      <c r="M542" s="426" t="s">
        <v>1733</v>
      </c>
      <c r="N542" s="426"/>
    </row>
    <row r="543" spans="1:14" x14ac:dyDescent="0.35">
      <c r="A543" s="426" t="s">
        <v>35</v>
      </c>
      <c r="B543" s="426" t="s">
        <v>3746</v>
      </c>
      <c r="C543" s="426" t="s">
        <v>3747</v>
      </c>
      <c r="D543" s="426" t="s">
        <v>2086</v>
      </c>
      <c r="E543" s="426" t="s">
        <v>3748</v>
      </c>
      <c r="F543" s="439" t="s">
        <v>1724</v>
      </c>
      <c r="G543" s="439">
        <v>0</v>
      </c>
      <c r="H543" s="439">
        <v>0</v>
      </c>
      <c r="I543" s="426" t="s">
        <v>1725</v>
      </c>
      <c r="J543" s="426" t="s">
        <v>307</v>
      </c>
      <c r="K543" s="427"/>
      <c r="L543" s="427" t="s">
        <v>1827</v>
      </c>
      <c r="M543" s="426" t="s">
        <v>1745</v>
      </c>
      <c r="N543" s="426"/>
    </row>
    <row r="544" spans="1:14" x14ac:dyDescent="0.35">
      <c r="A544" s="426" t="s">
        <v>35</v>
      </c>
      <c r="B544" s="426" t="s">
        <v>3749</v>
      </c>
      <c r="C544" s="426" t="s">
        <v>3750</v>
      </c>
      <c r="D544" s="426" t="s">
        <v>2526</v>
      </c>
      <c r="E544" s="426" t="s">
        <v>3751</v>
      </c>
      <c r="F544" s="439" t="s">
        <v>1737</v>
      </c>
      <c r="G544" s="439" t="s">
        <v>1999</v>
      </c>
      <c r="H544" s="439" t="s">
        <v>3752</v>
      </c>
      <c r="I544" s="426" t="s">
        <v>3753</v>
      </c>
      <c r="J544" s="426" t="s">
        <v>3754</v>
      </c>
      <c r="K544" s="427" t="s">
        <v>2616</v>
      </c>
      <c r="L544" s="427" t="s">
        <v>3755</v>
      </c>
      <c r="M544" s="426" t="s">
        <v>1733</v>
      </c>
      <c r="N544" s="426"/>
    </row>
    <row r="545" spans="1:14" x14ac:dyDescent="0.35">
      <c r="A545" s="426" t="s">
        <v>35</v>
      </c>
      <c r="B545" s="426" t="s">
        <v>3756</v>
      </c>
      <c r="C545" s="426" t="s">
        <v>3757</v>
      </c>
      <c r="D545" s="426" t="s">
        <v>1728</v>
      </c>
      <c r="E545" s="426" t="s">
        <v>3758</v>
      </c>
      <c r="F545" s="439" t="s">
        <v>1724</v>
      </c>
      <c r="G545" s="439">
        <v>0</v>
      </c>
      <c r="H545" s="439">
        <v>0</v>
      </c>
      <c r="I545" s="426" t="s">
        <v>3734</v>
      </c>
      <c r="J545" s="426" t="s">
        <v>307</v>
      </c>
      <c r="K545" s="427"/>
      <c r="L545" s="427" t="s">
        <v>1817</v>
      </c>
      <c r="M545" s="426" t="s">
        <v>1727</v>
      </c>
      <c r="N545" s="426"/>
    </row>
    <row r="546" spans="1:14" x14ac:dyDescent="0.35">
      <c r="A546" s="426" t="s">
        <v>35</v>
      </c>
      <c r="B546" s="426" t="s">
        <v>3759</v>
      </c>
      <c r="C546" s="426" t="s">
        <v>3760</v>
      </c>
      <c r="D546" s="426" t="s">
        <v>1820</v>
      </c>
      <c r="E546" s="426" t="s">
        <v>3761</v>
      </c>
      <c r="F546" s="439" t="s">
        <v>1724</v>
      </c>
      <c r="G546" s="439">
        <v>0</v>
      </c>
      <c r="H546" s="439">
        <v>0</v>
      </c>
      <c r="I546" s="426" t="s">
        <v>1725</v>
      </c>
      <c r="J546" s="426" t="s">
        <v>307</v>
      </c>
      <c r="K546" s="427"/>
      <c r="L546" s="427" t="s">
        <v>1827</v>
      </c>
      <c r="M546" s="426" t="s">
        <v>1745</v>
      </c>
      <c r="N546" s="426"/>
    </row>
    <row r="547" spans="1:14" x14ac:dyDescent="0.35">
      <c r="A547" s="426" t="s">
        <v>35</v>
      </c>
      <c r="B547" s="426" t="s">
        <v>3762</v>
      </c>
      <c r="C547" s="426"/>
      <c r="D547" s="426" t="s">
        <v>2076</v>
      </c>
      <c r="E547" s="426" t="s">
        <v>3763</v>
      </c>
      <c r="F547" s="439" t="s">
        <v>1737</v>
      </c>
      <c r="G547" s="439">
        <v>0</v>
      </c>
      <c r="H547" s="439">
        <v>0</v>
      </c>
      <c r="I547" s="426" t="s">
        <v>1725</v>
      </c>
      <c r="J547" s="426" t="s">
        <v>307</v>
      </c>
      <c r="K547" s="427"/>
      <c r="L547" s="427" t="s">
        <v>1817</v>
      </c>
      <c r="M547" s="426" t="s">
        <v>1727</v>
      </c>
      <c r="N547" s="426"/>
    </row>
    <row r="548" spans="1:14" x14ac:dyDescent="0.35">
      <c r="A548" s="426" t="s">
        <v>35</v>
      </c>
      <c r="B548" s="426" t="s">
        <v>3764</v>
      </c>
      <c r="C548" s="426" t="s">
        <v>2921</v>
      </c>
      <c r="D548" s="426" t="s">
        <v>1830</v>
      </c>
      <c r="E548" s="426" t="s">
        <v>3765</v>
      </c>
      <c r="F548" s="439" t="s">
        <v>2285</v>
      </c>
      <c r="G548" s="439">
        <v>0</v>
      </c>
      <c r="H548" s="439">
        <v>0</v>
      </c>
      <c r="I548" s="426" t="s">
        <v>1725</v>
      </c>
      <c r="J548" s="426" t="s">
        <v>307</v>
      </c>
      <c r="K548" s="427"/>
      <c r="L548" s="427" t="s">
        <v>1823</v>
      </c>
      <c r="M548" s="426" t="s">
        <v>1733</v>
      </c>
      <c r="N548" s="426"/>
    </row>
    <row r="549" spans="1:14" x14ac:dyDescent="0.35">
      <c r="A549" s="426" t="s">
        <v>35</v>
      </c>
      <c r="B549" s="426" t="s">
        <v>3766</v>
      </c>
      <c r="C549" s="426" t="s">
        <v>3767</v>
      </c>
      <c r="D549" s="426" t="s">
        <v>1830</v>
      </c>
      <c r="E549" s="426" t="s">
        <v>3768</v>
      </c>
      <c r="F549" s="439" t="s">
        <v>1967</v>
      </c>
      <c r="G549" s="439">
        <v>0</v>
      </c>
      <c r="H549" s="439" t="s">
        <v>2219</v>
      </c>
      <c r="I549" s="426" t="s">
        <v>1725</v>
      </c>
      <c r="J549" s="426" t="s">
        <v>307</v>
      </c>
      <c r="K549" s="427"/>
      <c r="L549" s="427" t="s">
        <v>1823</v>
      </c>
      <c r="M549" s="426" t="s">
        <v>1733</v>
      </c>
      <c r="N549" s="426"/>
    </row>
    <row r="550" spans="1:14" x14ac:dyDescent="0.35">
      <c r="A550" s="426" t="s">
        <v>35</v>
      </c>
      <c r="B550" s="426" t="s">
        <v>3769</v>
      </c>
      <c r="C550" s="426" t="s">
        <v>3770</v>
      </c>
      <c r="D550" s="426" t="s">
        <v>1728</v>
      </c>
      <c r="E550" s="426" t="s">
        <v>3771</v>
      </c>
      <c r="F550" s="439" t="s">
        <v>1724</v>
      </c>
      <c r="G550" s="439">
        <v>0</v>
      </c>
      <c r="H550" s="439">
        <v>0</v>
      </c>
      <c r="I550" s="426" t="s">
        <v>3772</v>
      </c>
      <c r="J550" s="426" t="s">
        <v>307</v>
      </c>
      <c r="K550" s="427"/>
      <c r="L550" s="427" t="s">
        <v>1739</v>
      </c>
      <c r="M550" s="426" t="s">
        <v>1727</v>
      </c>
      <c r="N550" s="426"/>
    </row>
    <row r="551" spans="1:14" x14ac:dyDescent="0.35">
      <c r="A551" s="426" t="s">
        <v>35</v>
      </c>
      <c r="B551" s="426" t="s">
        <v>3773</v>
      </c>
      <c r="C551" s="426"/>
      <c r="D551" s="426" t="s">
        <v>2076</v>
      </c>
      <c r="E551" s="426" t="s">
        <v>3774</v>
      </c>
      <c r="F551" s="439" t="s">
        <v>1737</v>
      </c>
      <c r="G551" s="439">
        <v>0</v>
      </c>
      <c r="H551" s="439">
        <v>0</v>
      </c>
      <c r="I551" s="426" t="s">
        <v>1725</v>
      </c>
      <c r="J551" s="426" t="s">
        <v>2637</v>
      </c>
      <c r="K551" s="427" t="s">
        <v>2616</v>
      </c>
      <c r="L551" s="427" t="s">
        <v>3775</v>
      </c>
      <c r="M551" s="426" t="s">
        <v>1745</v>
      </c>
      <c r="N551" s="426"/>
    </row>
    <row r="552" spans="1:14" x14ac:dyDescent="0.35">
      <c r="A552" s="426" t="s">
        <v>35</v>
      </c>
      <c r="B552" s="426" t="s">
        <v>3776</v>
      </c>
      <c r="C552" s="426" t="s">
        <v>3777</v>
      </c>
      <c r="D552" s="426" t="s">
        <v>1820</v>
      </c>
      <c r="E552" s="426" t="s">
        <v>3778</v>
      </c>
      <c r="F552" s="439" t="s">
        <v>1737</v>
      </c>
      <c r="G552" s="439">
        <v>0</v>
      </c>
      <c r="H552" s="439" t="s">
        <v>3779</v>
      </c>
      <c r="I552" s="426" t="s">
        <v>1725</v>
      </c>
      <c r="J552" s="426" t="s">
        <v>307</v>
      </c>
      <c r="K552" s="427"/>
      <c r="L552" s="427" t="s">
        <v>1853</v>
      </c>
      <c r="M552" s="426" t="s">
        <v>1733</v>
      </c>
      <c r="N552" s="426"/>
    </row>
    <row r="553" spans="1:14" x14ac:dyDescent="0.35">
      <c r="A553" s="426" t="s">
        <v>35</v>
      </c>
      <c r="B553" s="426" t="s">
        <v>3780</v>
      </c>
      <c r="C553" s="426" t="s">
        <v>3781</v>
      </c>
      <c r="D553" s="426" t="s">
        <v>1728</v>
      </c>
      <c r="E553" s="426" t="s">
        <v>3782</v>
      </c>
      <c r="F553" s="439" t="s">
        <v>1724</v>
      </c>
      <c r="G553" s="439">
        <v>0</v>
      </c>
      <c r="H553" s="439">
        <v>0</v>
      </c>
      <c r="I553" s="426" t="s">
        <v>3783</v>
      </c>
      <c r="J553" s="426" t="s">
        <v>307</v>
      </c>
      <c r="K553" s="427"/>
      <c r="L553" s="427" t="s">
        <v>1817</v>
      </c>
      <c r="M553" s="426" t="s">
        <v>1727</v>
      </c>
      <c r="N553" s="426"/>
    </row>
    <row r="554" spans="1:14" x14ac:dyDescent="0.35">
      <c r="A554" s="426" t="s">
        <v>35</v>
      </c>
      <c r="B554" s="426" t="s">
        <v>3784</v>
      </c>
      <c r="C554" s="426" t="s">
        <v>3785</v>
      </c>
      <c r="D554" s="426" t="s">
        <v>1820</v>
      </c>
      <c r="E554" s="426" t="s">
        <v>3786</v>
      </c>
      <c r="F554" s="439" t="s">
        <v>3787</v>
      </c>
      <c r="G554" s="439" t="s">
        <v>1999</v>
      </c>
      <c r="H554" s="439">
        <v>0</v>
      </c>
      <c r="I554" s="426" t="s">
        <v>1725</v>
      </c>
      <c r="J554" s="426" t="s">
        <v>307</v>
      </c>
      <c r="K554" s="427"/>
      <c r="L554" s="427" t="s">
        <v>2656</v>
      </c>
      <c r="M554" s="426" t="s">
        <v>1733</v>
      </c>
      <c r="N554" s="426"/>
    </row>
    <row r="555" spans="1:14" x14ac:dyDescent="0.35">
      <c r="A555" s="426" t="s">
        <v>35</v>
      </c>
      <c r="B555" s="426" t="s">
        <v>3788</v>
      </c>
      <c r="C555" s="426" t="s">
        <v>3789</v>
      </c>
      <c r="D555" s="426" t="s">
        <v>1820</v>
      </c>
      <c r="E555" s="426" t="s">
        <v>3790</v>
      </c>
      <c r="F555" s="439" t="s">
        <v>1724</v>
      </c>
      <c r="G555" s="439">
        <v>0</v>
      </c>
      <c r="H555" s="439">
        <v>0</v>
      </c>
      <c r="I555" s="426" t="s">
        <v>1725</v>
      </c>
      <c r="J555" s="426" t="s">
        <v>307</v>
      </c>
      <c r="K555" s="427"/>
      <c r="L555" s="427" t="s">
        <v>1827</v>
      </c>
      <c r="M555" s="426" t="s">
        <v>1745</v>
      </c>
      <c r="N555" s="426"/>
    </row>
    <row r="556" spans="1:14" x14ac:dyDescent="0.35">
      <c r="A556" s="426" t="s">
        <v>35</v>
      </c>
      <c r="B556" s="426" t="s">
        <v>3791</v>
      </c>
      <c r="C556" s="426"/>
      <c r="D556" s="426" t="s">
        <v>1855</v>
      </c>
      <c r="E556" s="426" t="s">
        <v>3792</v>
      </c>
      <c r="F556" s="439" t="s">
        <v>1874</v>
      </c>
      <c r="G556" s="439">
        <v>0</v>
      </c>
      <c r="H556" s="439">
        <v>0</v>
      </c>
      <c r="I556" s="426" t="s">
        <v>1725</v>
      </c>
      <c r="J556" s="426" t="s">
        <v>307</v>
      </c>
      <c r="K556" s="427"/>
      <c r="L556" s="427" t="s">
        <v>1853</v>
      </c>
      <c r="M556" s="426" t="s">
        <v>1733</v>
      </c>
      <c r="N556" s="426"/>
    </row>
    <row r="557" spans="1:14" x14ac:dyDescent="0.35">
      <c r="A557" s="426" t="s">
        <v>35</v>
      </c>
      <c r="B557" s="426" t="s">
        <v>3793</v>
      </c>
      <c r="C557" s="426" t="s">
        <v>3012</v>
      </c>
      <c r="D557" s="426" t="s">
        <v>1830</v>
      </c>
      <c r="E557" s="426" t="s">
        <v>3794</v>
      </c>
      <c r="F557" s="439" t="s">
        <v>1724</v>
      </c>
      <c r="G557" s="439">
        <v>0</v>
      </c>
      <c r="H557" s="439">
        <v>0</v>
      </c>
      <c r="I557" s="426" t="s">
        <v>1725</v>
      </c>
      <c r="J557" s="426" t="s">
        <v>307</v>
      </c>
      <c r="K557" s="427"/>
      <c r="L557" s="427" t="s">
        <v>1827</v>
      </c>
      <c r="M557" s="426" t="s">
        <v>1745</v>
      </c>
      <c r="N557" s="426"/>
    </row>
    <row r="558" spans="1:14" x14ac:dyDescent="0.35">
      <c r="A558" s="426" t="s">
        <v>35</v>
      </c>
      <c r="B558" s="426" t="s">
        <v>3795</v>
      </c>
      <c r="C558" s="426" t="s">
        <v>3796</v>
      </c>
      <c r="D558" s="426" t="s">
        <v>1728</v>
      </c>
      <c r="E558" s="426" t="s">
        <v>3797</v>
      </c>
      <c r="F558" s="439" t="s">
        <v>1724</v>
      </c>
      <c r="G558" s="439">
        <v>0</v>
      </c>
      <c r="H558" s="439" t="s">
        <v>3798</v>
      </c>
      <c r="I558" s="426" t="s">
        <v>3799</v>
      </c>
      <c r="J558" s="426" t="s">
        <v>307</v>
      </c>
      <c r="K558" s="427"/>
      <c r="L558" s="427" t="s">
        <v>1817</v>
      </c>
      <c r="M558" s="426" t="s">
        <v>1727</v>
      </c>
      <c r="N558" s="426"/>
    </row>
    <row r="559" spans="1:14" x14ac:dyDescent="0.35">
      <c r="A559" s="426" t="s">
        <v>35</v>
      </c>
      <c r="B559" s="426" t="s">
        <v>3800</v>
      </c>
      <c r="C559" s="426"/>
      <c r="D559" s="426" t="s">
        <v>1855</v>
      </c>
      <c r="E559" s="426" t="s">
        <v>3801</v>
      </c>
      <c r="F559" s="439" t="s">
        <v>1741</v>
      </c>
      <c r="G559" s="439">
        <v>0</v>
      </c>
      <c r="H559" s="439">
        <v>0</v>
      </c>
      <c r="I559" s="426" t="s">
        <v>1725</v>
      </c>
      <c r="J559" s="426" t="s">
        <v>307</v>
      </c>
      <c r="K559" s="427"/>
      <c r="L559" s="427" t="s">
        <v>1853</v>
      </c>
      <c r="M559" s="426" t="s">
        <v>1733</v>
      </c>
      <c r="N559" s="426"/>
    </row>
    <row r="560" spans="1:14" x14ac:dyDescent="0.35">
      <c r="A560" s="426" t="s">
        <v>35</v>
      </c>
      <c r="B560" s="426" t="s">
        <v>3802</v>
      </c>
      <c r="C560" s="426" t="s">
        <v>3803</v>
      </c>
      <c r="D560" s="426" t="s">
        <v>1820</v>
      </c>
      <c r="E560" s="426" t="s">
        <v>3804</v>
      </c>
      <c r="F560" s="439" t="s">
        <v>1737</v>
      </c>
      <c r="G560" s="439">
        <v>0</v>
      </c>
      <c r="H560" s="439">
        <v>0</v>
      </c>
      <c r="I560" s="426" t="s">
        <v>1725</v>
      </c>
      <c r="J560" s="426" t="s">
        <v>307</v>
      </c>
      <c r="K560" s="427"/>
      <c r="L560" s="427" t="s">
        <v>1853</v>
      </c>
      <c r="M560" s="426" t="s">
        <v>1733</v>
      </c>
      <c r="N560" s="426"/>
    </row>
    <row r="561" spans="1:14" x14ac:dyDescent="0.35">
      <c r="A561" s="426" t="s">
        <v>35</v>
      </c>
      <c r="B561" s="426" t="s">
        <v>3805</v>
      </c>
      <c r="C561" s="426" t="s">
        <v>3806</v>
      </c>
      <c r="D561" s="426" t="s">
        <v>1728</v>
      </c>
      <c r="E561" s="426" t="s">
        <v>3807</v>
      </c>
      <c r="F561" s="439" t="s">
        <v>1724</v>
      </c>
      <c r="G561" s="439">
        <v>0</v>
      </c>
      <c r="H561" s="439" t="s">
        <v>3808</v>
      </c>
      <c r="I561" s="426" t="s">
        <v>3809</v>
      </c>
      <c r="J561" s="426" t="s">
        <v>307</v>
      </c>
      <c r="K561" s="427"/>
      <c r="L561" s="427" t="s">
        <v>1817</v>
      </c>
      <c r="M561" s="426" t="s">
        <v>1727</v>
      </c>
      <c r="N561" s="426"/>
    </row>
    <row r="562" spans="1:14" x14ac:dyDescent="0.35">
      <c r="A562" s="426" t="s">
        <v>35</v>
      </c>
      <c r="B562" s="426" t="s">
        <v>3810</v>
      </c>
      <c r="C562" s="426" t="s">
        <v>3811</v>
      </c>
      <c r="D562" s="426" t="s">
        <v>1820</v>
      </c>
      <c r="E562" s="426" t="s">
        <v>3812</v>
      </c>
      <c r="F562" s="439" t="s">
        <v>1737</v>
      </c>
      <c r="G562" s="439">
        <v>0</v>
      </c>
      <c r="H562" s="439">
        <v>0</v>
      </c>
      <c r="I562" s="426" t="s">
        <v>1725</v>
      </c>
      <c r="J562" s="426" t="s">
        <v>307</v>
      </c>
      <c r="K562" s="427"/>
      <c r="L562" s="427" t="s">
        <v>1853</v>
      </c>
      <c r="M562" s="426" t="s">
        <v>1733</v>
      </c>
      <c r="N562" s="426"/>
    </row>
    <row r="563" spans="1:14" x14ac:dyDescent="0.35">
      <c r="A563" s="426" t="s">
        <v>35</v>
      </c>
      <c r="B563" s="426" t="s">
        <v>3813</v>
      </c>
      <c r="C563" s="426" t="s">
        <v>3814</v>
      </c>
      <c r="D563" s="426" t="s">
        <v>1728</v>
      </c>
      <c r="E563" s="426" t="s">
        <v>3815</v>
      </c>
      <c r="F563" s="439" t="s">
        <v>1781</v>
      </c>
      <c r="G563" s="439" t="s">
        <v>1999</v>
      </c>
      <c r="H563" s="439">
        <v>0</v>
      </c>
      <c r="I563" s="426">
        <v>0.73</v>
      </c>
      <c r="J563" s="426" t="s">
        <v>307</v>
      </c>
      <c r="K563" s="427"/>
      <c r="L563" s="427" t="s">
        <v>3816</v>
      </c>
      <c r="M563" s="426" t="s">
        <v>1727</v>
      </c>
      <c r="N563" s="426"/>
    </row>
    <row r="564" spans="1:14" x14ac:dyDescent="0.35">
      <c r="A564" s="426" t="s">
        <v>35</v>
      </c>
      <c r="B564" s="426" t="s">
        <v>3817</v>
      </c>
      <c r="C564" s="426" t="s">
        <v>3818</v>
      </c>
      <c r="D564" s="426" t="s">
        <v>1830</v>
      </c>
      <c r="E564" s="426" t="s">
        <v>3819</v>
      </c>
      <c r="F564" s="439" t="s">
        <v>1737</v>
      </c>
      <c r="G564" s="439">
        <v>0</v>
      </c>
      <c r="H564" s="439">
        <v>0</v>
      </c>
      <c r="I564" s="426" t="s">
        <v>1725</v>
      </c>
      <c r="J564" s="426" t="s">
        <v>307</v>
      </c>
      <c r="K564" s="427"/>
      <c r="L564" s="427" t="s">
        <v>1853</v>
      </c>
      <c r="M564" s="426" t="s">
        <v>1733</v>
      </c>
      <c r="N564" s="426"/>
    </row>
    <row r="565" spans="1:14" x14ac:dyDescent="0.35">
      <c r="A565" s="426" t="s">
        <v>35</v>
      </c>
      <c r="B565" s="426" t="s">
        <v>3820</v>
      </c>
      <c r="C565" s="426" t="s">
        <v>3821</v>
      </c>
      <c r="D565" s="426" t="s">
        <v>1820</v>
      </c>
      <c r="E565" s="426" t="s">
        <v>3822</v>
      </c>
      <c r="F565" s="439" t="s">
        <v>1737</v>
      </c>
      <c r="G565" s="439">
        <v>0</v>
      </c>
      <c r="H565" s="439">
        <v>0</v>
      </c>
      <c r="I565" s="426" t="s">
        <v>1725</v>
      </c>
      <c r="J565" s="426" t="s">
        <v>307</v>
      </c>
      <c r="K565" s="427"/>
      <c r="L565" s="427" t="s">
        <v>1853</v>
      </c>
      <c r="M565" s="426" t="s">
        <v>1733</v>
      </c>
      <c r="N565" s="426"/>
    </row>
    <row r="566" spans="1:14" x14ac:dyDescent="0.35">
      <c r="A566" s="426" t="s">
        <v>35</v>
      </c>
      <c r="B566" s="426" t="s">
        <v>3823</v>
      </c>
      <c r="C566" s="426" t="s">
        <v>3824</v>
      </c>
      <c r="D566" s="426" t="s">
        <v>1820</v>
      </c>
      <c r="E566" s="426" t="s">
        <v>3825</v>
      </c>
      <c r="F566" s="439" t="s">
        <v>1967</v>
      </c>
      <c r="G566" s="439">
        <v>0</v>
      </c>
      <c r="H566" s="439">
        <v>0</v>
      </c>
      <c r="I566" s="426" t="s">
        <v>1725</v>
      </c>
      <c r="J566" s="426" t="s">
        <v>307</v>
      </c>
      <c r="K566" s="427"/>
      <c r="L566" s="427" t="s">
        <v>1823</v>
      </c>
      <c r="M566" s="426" t="s">
        <v>1733</v>
      </c>
      <c r="N566" s="426"/>
    </row>
    <row r="567" spans="1:14" x14ac:dyDescent="0.35">
      <c r="A567" s="426" t="s">
        <v>35</v>
      </c>
      <c r="B567" s="426" t="s">
        <v>3826</v>
      </c>
      <c r="C567" s="426" t="s">
        <v>3827</v>
      </c>
      <c r="D567" s="426" t="s">
        <v>1728</v>
      </c>
      <c r="E567" s="426" t="s">
        <v>3828</v>
      </c>
      <c r="F567" s="439" t="s">
        <v>1741</v>
      </c>
      <c r="G567" s="439">
        <v>0</v>
      </c>
      <c r="H567" s="439">
        <v>0</v>
      </c>
      <c r="I567" s="426" t="s">
        <v>3181</v>
      </c>
      <c r="J567" s="426" t="s">
        <v>307</v>
      </c>
      <c r="K567" s="427"/>
      <c r="L567" s="427" t="s">
        <v>2054</v>
      </c>
      <c r="M567" s="426" t="s">
        <v>1727</v>
      </c>
      <c r="N567" s="426"/>
    </row>
    <row r="568" spans="1:14" x14ac:dyDescent="0.35">
      <c r="A568" s="426" t="s">
        <v>35</v>
      </c>
      <c r="B568" s="426" t="s">
        <v>3829</v>
      </c>
      <c r="C568" s="426"/>
      <c r="D568" s="426" t="s">
        <v>2076</v>
      </c>
      <c r="E568" s="426" t="s">
        <v>3830</v>
      </c>
      <c r="F568" s="439" t="s">
        <v>1737</v>
      </c>
      <c r="G568" s="439">
        <v>0</v>
      </c>
      <c r="H568" s="439">
        <v>0</v>
      </c>
      <c r="I568" s="426" t="s">
        <v>1725</v>
      </c>
      <c r="J568" s="426" t="s">
        <v>307</v>
      </c>
      <c r="K568" s="427"/>
      <c r="L568" s="427" t="s">
        <v>2157</v>
      </c>
      <c r="M568" s="426" t="s">
        <v>1727</v>
      </c>
      <c r="N568" s="426"/>
    </row>
    <row r="569" spans="1:14" x14ac:dyDescent="0.35">
      <c r="A569" s="426" t="s">
        <v>35</v>
      </c>
      <c r="B569" s="426" t="s">
        <v>3831</v>
      </c>
      <c r="C569" s="426"/>
      <c r="D569" s="426" t="s">
        <v>2076</v>
      </c>
      <c r="E569" s="426" t="s">
        <v>3832</v>
      </c>
      <c r="F569" s="439" t="s">
        <v>1737</v>
      </c>
      <c r="G569" s="439">
        <v>0</v>
      </c>
      <c r="H569" s="439">
        <v>0</v>
      </c>
      <c r="I569" s="426" t="s">
        <v>1725</v>
      </c>
      <c r="J569" s="426" t="s">
        <v>307</v>
      </c>
      <c r="K569" s="427"/>
      <c r="L569" s="427" t="s">
        <v>3469</v>
      </c>
      <c r="M569" s="426" t="s">
        <v>1733</v>
      </c>
      <c r="N569" s="426"/>
    </row>
    <row r="570" spans="1:14" x14ac:dyDescent="0.35">
      <c r="A570" s="426" t="s">
        <v>35</v>
      </c>
      <c r="B570" s="426" t="s">
        <v>3833</v>
      </c>
      <c r="C570" s="426" t="s">
        <v>3834</v>
      </c>
      <c r="D570" s="426" t="s">
        <v>1728</v>
      </c>
      <c r="E570" s="426" t="s">
        <v>3835</v>
      </c>
      <c r="F570" s="439" t="s">
        <v>1781</v>
      </c>
      <c r="G570" s="439" t="s">
        <v>1999</v>
      </c>
      <c r="H570" s="439">
        <v>0</v>
      </c>
      <c r="I570" s="426" t="s">
        <v>3836</v>
      </c>
      <c r="J570" s="426" t="s">
        <v>307</v>
      </c>
      <c r="K570" s="427"/>
      <c r="L570" s="427" t="s">
        <v>3837</v>
      </c>
      <c r="M570" s="426" t="s">
        <v>1727</v>
      </c>
      <c r="N570" s="426"/>
    </row>
    <row r="571" spans="1:14" x14ac:dyDescent="0.35">
      <c r="A571" s="426" t="s">
        <v>35</v>
      </c>
      <c r="B571" s="426" t="s">
        <v>3838</v>
      </c>
      <c r="C571" s="426" t="s">
        <v>3839</v>
      </c>
      <c r="D571" s="426" t="s">
        <v>1820</v>
      </c>
      <c r="E571" s="426" t="s">
        <v>3840</v>
      </c>
      <c r="F571" s="439" t="s">
        <v>1967</v>
      </c>
      <c r="G571" s="439">
        <v>0</v>
      </c>
      <c r="H571" s="439" t="s">
        <v>3510</v>
      </c>
      <c r="I571" s="426" t="s">
        <v>1725</v>
      </c>
      <c r="J571" s="426" t="s">
        <v>307</v>
      </c>
      <c r="K571" s="427"/>
      <c r="L571" s="427" t="s">
        <v>1823</v>
      </c>
      <c r="M571" s="426" t="s">
        <v>1733</v>
      </c>
      <c r="N571" s="426"/>
    </row>
    <row r="572" spans="1:14" x14ac:dyDescent="0.35">
      <c r="A572" s="426" t="s">
        <v>35</v>
      </c>
      <c r="B572" s="426" t="s">
        <v>3841</v>
      </c>
      <c r="C572" s="426"/>
      <c r="D572" s="426" t="s">
        <v>1855</v>
      </c>
      <c r="E572" s="426" t="s">
        <v>3842</v>
      </c>
      <c r="F572" s="439" t="s">
        <v>1781</v>
      </c>
      <c r="G572" s="439">
        <v>0</v>
      </c>
      <c r="H572" s="439" t="s">
        <v>3109</v>
      </c>
      <c r="I572" s="426" t="s">
        <v>1725</v>
      </c>
      <c r="J572" s="426" t="s">
        <v>307</v>
      </c>
      <c r="K572" s="427"/>
      <c r="L572" s="427" t="s">
        <v>1853</v>
      </c>
      <c r="M572" s="426" t="s">
        <v>1733</v>
      </c>
      <c r="N572" s="426"/>
    </row>
    <row r="573" spans="1:14" x14ac:dyDescent="0.35">
      <c r="A573" s="426" t="s">
        <v>35</v>
      </c>
      <c r="B573" s="426" t="s">
        <v>3843</v>
      </c>
      <c r="C573" s="426" t="s">
        <v>3844</v>
      </c>
      <c r="D573" s="426" t="s">
        <v>1820</v>
      </c>
      <c r="E573" s="426" t="s">
        <v>3845</v>
      </c>
      <c r="F573" s="439" t="s">
        <v>1985</v>
      </c>
      <c r="G573" s="439">
        <v>0</v>
      </c>
      <c r="H573" s="439">
        <v>0</v>
      </c>
      <c r="I573" s="426" t="s">
        <v>1725</v>
      </c>
      <c r="J573" s="426" t="s">
        <v>307</v>
      </c>
      <c r="K573" s="427"/>
      <c r="L573" s="427" t="s">
        <v>1853</v>
      </c>
      <c r="M573" s="426" t="s">
        <v>1733</v>
      </c>
      <c r="N573" s="426"/>
    </row>
    <row r="574" spans="1:14" ht="24" x14ac:dyDescent="0.35">
      <c r="A574" s="426" t="s">
        <v>35</v>
      </c>
      <c r="B574" s="426" t="s">
        <v>3846</v>
      </c>
      <c r="C574" s="426" t="s">
        <v>3847</v>
      </c>
      <c r="D574" s="426" t="s">
        <v>1728</v>
      </c>
      <c r="E574" s="426" t="s">
        <v>3848</v>
      </c>
      <c r="F574" s="439" t="s">
        <v>1967</v>
      </c>
      <c r="G574" s="439" t="s">
        <v>3849</v>
      </c>
      <c r="H574" s="439">
        <v>0</v>
      </c>
      <c r="I574" s="426" t="s">
        <v>3850</v>
      </c>
      <c r="J574" s="426" t="s">
        <v>2769</v>
      </c>
      <c r="K574" s="427" t="s">
        <v>1760</v>
      </c>
      <c r="L574" s="427" t="s">
        <v>3851</v>
      </c>
      <c r="M574" s="426" t="s">
        <v>1745</v>
      </c>
      <c r="N574" s="426"/>
    </row>
    <row r="575" spans="1:14" x14ac:dyDescent="0.35">
      <c r="A575" s="426" t="s">
        <v>35</v>
      </c>
      <c r="B575" s="426" t="s">
        <v>3852</v>
      </c>
      <c r="C575" s="426" t="s">
        <v>3853</v>
      </c>
      <c r="D575" s="426" t="s">
        <v>1728</v>
      </c>
      <c r="E575" s="426" t="s">
        <v>3854</v>
      </c>
      <c r="F575" s="439" t="s">
        <v>1795</v>
      </c>
      <c r="G575" s="439">
        <v>0</v>
      </c>
      <c r="H575" s="439">
        <v>0</v>
      </c>
      <c r="I575" s="426" t="s">
        <v>3855</v>
      </c>
      <c r="J575" s="426" t="s">
        <v>307</v>
      </c>
      <c r="K575" s="427"/>
      <c r="L575" s="427" t="s">
        <v>2054</v>
      </c>
      <c r="M575" s="426" t="s">
        <v>1727</v>
      </c>
      <c r="N575" s="426"/>
    </row>
    <row r="576" spans="1:14" x14ac:dyDescent="0.35">
      <c r="A576" s="426" t="s">
        <v>35</v>
      </c>
      <c r="B576" s="426" t="s">
        <v>3856</v>
      </c>
      <c r="C576" s="426" t="s">
        <v>3857</v>
      </c>
      <c r="D576" s="426" t="s">
        <v>1820</v>
      </c>
      <c r="E576" s="426" t="s">
        <v>3858</v>
      </c>
      <c r="F576" s="439" t="s">
        <v>1724</v>
      </c>
      <c r="G576" s="439">
        <v>0</v>
      </c>
      <c r="H576" s="439">
        <v>0</v>
      </c>
      <c r="I576" s="426" t="s">
        <v>1725</v>
      </c>
      <c r="J576" s="426" t="s">
        <v>307</v>
      </c>
      <c r="K576" s="427"/>
      <c r="L576" s="427" t="s">
        <v>1827</v>
      </c>
      <c r="M576" s="426" t="s">
        <v>1745</v>
      </c>
      <c r="N576" s="426"/>
    </row>
    <row r="577" spans="1:14" x14ac:dyDescent="0.35">
      <c r="A577" s="426" t="s">
        <v>35</v>
      </c>
      <c r="B577" s="426" t="s">
        <v>3859</v>
      </c>
      <c r="C577" s="426" t="s">
        <v>3860</v>
      </c>
      <c r="D577" s="426" t="s">
        <v>1820</v>
      </c>
      <c r="E577" s="426" t="s">
        <v>3861</v>
      </c>
      <c r="F577" s="439" t="s">
        <v>1781</v>
      </c>
      <c r="G577" s="439">
        <v>0</v>
      </c>
      <c r="H577" s="439">
        <v>0</v>
      </c>
      <c r="I577" s="426" t="s">
        <v>1725</v>
      </c>
      <c r="J577" s="426" t="s">
        <v>307</v>
      </c>
      <c r="K577" s="427"/>
      <c r="L577" s="427" t="s">
        <v>1853</v>
      </c>
      <c r="M577" s="426" t="s">
        <v>1733</v>
      </c>
      <c r="N577" s="426"/>
    </row>
    <row r="578" spans="1:14" x14ac:dyDescent="0.35">
      <c r="A578" s="426" t="s">
        <v>35</v>
      </c>
      <c r="B578" s="426" t="s">
        <v>3862</v>
      </c>
      <c r="C578" s="426" t="s">
        <v>3863</v>
      </c>
      <c r="D578" s="426" t="s">
        <v>1830</v>
      </c>
      <c r="E578" s="426" t="s">
        <v>3864</v>
      </c>
      <c r="F578" s="439" t="s">
        <v>1724</v>
      </c>
      <c r="G578" s="439">
        <v>0</v>
      </c>
      <c r="H578" s="439">
        <v>0</v>
      </c>
      <c r="I578" s="426" t="s">
        <v>1725</v>
      </c>
      <c r="J578" s="426" t="s">
        <v>307</v>
      </c>
      <c r="K578" s="427"/>
      <c r="L578" s="427" t="s">
        <v>1827</v>
      </c>
      <c r="M578" s="426" t="s">
        <v>1745</v>
      </c>
      <c r="N578" s="426"/>
    </row>
    <row r="579" spans="1:14" x14ac:dyDescent="0.35">
      <c r="A579" s="426" t="s">
        <v>35</v>
      </c>
      <c r="B579" s="426" t="s">
        <v>3865</v>
      </c>
      <c r="C579" s="426" t="s">
        <v>3866</v>
      </c>
      <c r="D579" s="426" t="s">
        <v>1820</v>
      </c>
      <c r="E579" s="426" t="s">
        <v>3867</v>
      </c>
      <c r="F579" s="439" t="s">
        <v>1724</v>
      </c>
      <c r="G579" s="439">
        <v>0</v>
      </c>
      <c r="H579" s="439">
        <v>0</v>
      </c>
      <c r="I579" s="426" t="s">
        <v>1725</v>
      </c>
      <c r="J579" s="426" t="s">
        <v>307</v>
      </c>
      <c r="K579" s="427"/>
      <c r="L579" s="427" t="s">
        <v>1827</v>
      </c>
      <c r="M579" s="426" t="s">
        <v>1745</v>
      </c>
      <c r="N579" s="426"/>
    </row>
    <row r="580" spans="1:14" x14ac:dyDescent="0.35">
      <c r="A580" s="426" t="s">
        <v>35</v>
      </c>
      <c r="B580" s="426" t="s">
        <v>3868</v>
      </c>
      <c r="C580" s="426" t="s">
        <v>3869</v>
      </c>
      <c r="D580" s="426" t="s">
        <v>1820</v>
      </c>
      <c r="E580" s="426" t="s">
        <v>3870</v>
      </c>
      <c r="F580" s="439" t="s">
        <v>1724</v>
      </c>
      <c r="G580" s="439">
        <v>0</v>
      </c>
      <c r="H580" s="439">
        <v>0</v>
      </c>
      <c r="I580" s="426" t="s">
        <v>1725</v>
      </c>
      <c r="J580" s="426" t="s">
        <v>307</v>
      </c>
      <c r="K580" s="427"/>
      <c r="L580" s="427" t="s">
        <v>1827</v>
      </c>
      <c r="M580" s="426" t="s">
        <v>1745</v>
      </c>
      <c r="N580" s="426"/>
    </row>
    <row r="581" spans="1:14" x14ac:dyDescent="0.35">
      <c r="A581" s="426" t="s">
        <v>35</v>
      </c>
      <c r="B581" s="426" t="s">
        <v>3871</v>
      </c>
      <c r="C581" s="426" t="s">
        <v>3872</v>
      </c>
      <c r="D581" s="426" t="s">
        <v>1728</v>
      </c>
      <c r="E581" s="426" t="s">
        <v>3873</v>
      </c>
      <c r="F581" s="439" t="s">
        <v>1781</v>
      </c>
      <c r="G581" s="439">
        <v>0</v>
      </c>
      <c r="H581" s="439" t="s">
        <v>3874</v>
      </c>
      <c r="I581" s="426" t="s">
        <v>3875</v>
      </c>
      <c r="J581" s="426" t="s">
        <v>307</v>
      </c>
      <c r="K581" s="427"/>
      <c r="L581" s="427" t="s">
        <v>3876</v>
      </c>
      <c r="M581" s="426" t="s">
        <v>1745</v>
      </c>
      <c r="N581" s="426"/>
    </row>
    <row r="582" spans="1:14" x14ac:dyDescent="0.35">
      <c r="A582" s="426" t="s">
        <v>35</v>
      </c>
      <c r="B582" s="426" t="s">
        <v>3877</v>
      </c>
      <c r="C582" s="426" t="s">
        <v>3878</v>
      </c>
      <c r="D582" s="426" t="s">
        <v>1728</v>
      </c>
      <c r="E582" s="426" t="s">
        <v>3879</v>
      </c>
      <c r="F582" s="439" t="s">
        <v>1724</v>
      </c>
      <c r="G582" s="439">
        <v>0</v>
      </c>
      <c r="H582" s="439">
        <v>0</v>
      </c>
      <c r="I582" s="426" t="s">
        <v>3880</v>
      </c>
      <c r="J582" s="426" t="s">
        <v>307</v>
      </c>
      <c r="K582" s="427"/>
      <c r="L582" s="427" t="s">
        <v>1739</v>
      </c>
      <c r="M582" s="426" t="s">
        <v>1727</v>
      </c>
      <c r="N582" s="426"/>
    </row>
    <row r="583" spans="1:14" x14ac:dyDescent="0.35">
      <c r="A583" s="426" t="s">
        <v>35</v>
      </c>
      <c r="B583" s="426" t="s">
        <v>3881</v>
      </c>
      <c r="C583" s="426" t="s">
        <v>3882</v>
      </c>
      <c r="D583" s="426" t="s">
        <v>1830</v>
      </c>
      <c r="E583" s="426" t="s">
        <v>3883</v>
      </c>
      <c r="F583" s="439" t="s">
        <v>1781</v>
      </c>
      <c r="G583" s="439">
        <v>0</v>
      </c>
      <c r="H583" s="439">
        <v>0</v>
      </c>
      <c r="I583" s="426" t="s">
        <v>1725</v>
      </c>
      <c r="J583" s="426" t="s">
        <v>307</v>
      </c>
      <c r="K583" s="427"/>
      <c r="L583" s="427" t="s">
        <v>1853</v>
      </c>
      <c r="M583" s="426" t="s">
        <v>1733</v>
      </c>
      <c r="N583" s="426"/>
    </row>
    <row r="584" spans="1:14" x14ac:dyDescent="0.35">
      <c r="A584" s="426" t="s">
        <v>35</v>
      </c>
      <c r="B584" s="426" t="s">
        <v>3884</v>
      </c>
      <c r="C584" s="426" t="s">
        <v>3885</v>
      </c>
      <c r="D584" s="426" t="s">
        <v>1728</v>
      </c>
      <c r="E584" s="426" t="s">
        <v>3886</v>
      </c>
      <c r="F584" s="439" t="s">
        <v>1737</v>
      </c>
      <c r="G584" s="439">
        <v>0</v>
      </c>
      <c r="H584" s="439" t="s">
        <v>2109</v>
      </c>
      <c r="I584" s="426" t="s">
        <v>3887</v>
      </c>
      <c r="J584" s="426" t="s">
        <v>307</v>
      </c>
      <c r="K584" s="427"/>
      <c r="L584" s="427" t="s">
        <v>2157</v>
      </c>
      <c r="M584" s="426" t="s">
        <v>1727</v>
      </c>
      <c r="N584" s="426"/>
    </row>
    <row r="585" spans="1:14" x14ac:dyDescent="0.35">
      <c r="A585" s="426" t="s">
        <v>35</v>
      </c>
      <c r="B585" s="426" t="s">
        <v>3888</v>
      </c>
      <c r="C585" s="426" t="s">
        <v>2981</v>
      </c>
      <c r="D585" s="426" t="s">
        <v>2086</v>
      </c>
      <c r="E585" s="426" t="s">
        <v>3889</v>
      </c>
      <c r="F585" s="439" t="s">
        <v>1724</v>
      </c>
      <c r="G585" s="439">
        <v>0</v>
      </c>
      <c r="H585" s="439">
        <v>0</v>
      </c>
      <c r="I585" s="426" t="s">
        <v>1725</v>
      </c>
      <c r="J585" s="426" t="s">
        <v>307</v>
      </c>
      <c r="K585" s="427"/>
      <c r="L585" s="427" t="s">
        <v>1827</v>
      </c>
      <c r="M585" s="426" t="s">
        <v>1745</v>
      </c>
      <c r="N585" s="426"/>
    </row>
    <row r="586" spans="1:14" x14ac:dyDescent="0.35">
      <c r="A586" s="426" t="s">
        <v>35</v>
      </c>
      <c r="B586" s="426" t="s">
        <v>3890</v>
      </c>
      <c r="C586" s="426" t="s">
        <v>3891</v>
      </c>
      <c r="D586" s="426" t="s">
        <v>1830</v>
      </c>
      <c r="E586" s="426" t="s">
        <v>3892</v>
      </c>
      <c r="F586" s="439" t="s">
        <v>1737</v>
      </c>
      <c r="G586" s="439">
        <v>0</v>
      </c>
      <c r="H586" s="439">
        <v>0</v>
      </c>
      <c r="I586" s="426" t="s">
        <v>1725</v>
      </c>
      <c r="J586" s="426" t="s">
        <v>307</v>
      </c>
      <c r="K586" s="427"/>
      <c r="L586" s="427" t="s">
        <v>1853</v>
      </c>
      <c r="M586" s="426" t="s">
        <v>1733</v>
      </c>
      <c r="N586" s="426"/>
    </row>
    <row r="587" spans="1:14" x14ac:dyDescent="0.35">
      <c r="A587" s="426" t="s">
        <v>35</v>
      </c>
      <c r="B587" s="426" t="s">
        <v>3893</v>
      </c>
      <c r="C587" s="426"/>
      <c r="D587" s="426" t="s">
        <v>1855</v>
      </c>
      <c r="E587" s="426" t="s">
        <v>3894</v>
      </c>
      <c r="F587" s="439" t="s">
        <v>1977</v>
      </c>
      <c r="G587" s="439" t="s">
        <v>2542</v>
      </c>
      <c r="H587" s="439" t="s">
        <v>3895</v>
      </c>
      <c r="I587" s="426" t="s">
        <v>1725</v>
      </c>
      <c r="J587" s="426" t="s">
        <v>3896</v>
      </c>
      <c r="K587" s="427" t="s">
        <v>2532</v>
      </c>
      <c r="L587" s="427" t="s">
        <v>2488</v>
      </c>
      <c r="M587" s="426" t="s">
        <v>1733</v>
      </c>
      <c r="N587" s="426"/>
    </row>
    <row r="588" spans="1:14" x14ac:dyDescent="0.35">
      <c r="A588" s="426" t="s">
        <v>35</v>
      </c>
      <c r="B588" s="426" t="s">
        <v>3897</v>
      </c>
      <c r="C588" s="426" t="s">
        <v>3898</v>
      </c>
      <c r="D588" s="426" t="s">
        <v>1830</v>
      </c>
      <c r="E588" s="426" t="s">
        <v>3899</v>
      </c>
      <c r="F588" s="439" t="s">
        <v>1737</v>
      </c>
      <c r="G588" s="439">
        <v>0</v>
      </c>
      <c r="H588" s="439">
        <v>0</v>
      </c>
      <c r="I588" s="426" t="s">
        <v>1725</v>
      </c>
      <c r="J588" s="426" t="s">
        <v>307</v>
      </c>
      <c r="K588" s="427"/>
      <c r="L588" s="427" t="s">
        <v>1853</v>
      </c>
      <c r="M588" s="426" t="s">
        <v>1733</v>
      </c>
      <c r="N588" s="426"/>
    </row>
    <row r="589" spans="1:14" x14ac:dyDescent="0.35">
      <c r="A589" s="426" t="s">
        <v>35</v>
      </c>
      <c r="B589" s="426" t="s">
        <v>3900</v>
      </c>
      <c r="C589" s="426" t="s">
        <v>3901</v>
      </c>
      <c r="D589" s="426" t="s">
        <v>1820</v>
      </c>
      <c r="E589" s="426" t="s">
        <v>3902</v>
      </c>
      <c r="F589" s="439" t="s">
        <v>1967</v>
      </c>
      <c r="G589" s="439">
        <v>0</v>
      </c>
      <c r="H589" s="439">
        <v>0</v>
      </c>
      <c r="I589" s="426" t="s">
        <v>1725</v>
      </c>
      <c r="J589" s="426" t="s">
        <v>307</v>
      </c>
      <c r="K589" s="427"/>
      <c r="L589" s="427" t="s">
        <v>1823</v>
      </c>
      <c r="M589" s="426" t="s">
        <v>1733</v>
      </c>
      <c r="N589" s="426"/>
    </row>
    <row r="590" spans="1:14" x14ac:dyDescent="0.35">
      <c r="A590" s="426" t="s">
        <v>35</v>
      </c>
      <c r="B590" s="426" t="s">
        <v>3903</v>
      </c>
      <c r="C590" s="426" t="s">
        <v>3598</v>
      </c>
      <c r="D590" s="426" t="s">
        <v>2086</v>
      </c>
      <c r="E590" s="426" t="s">
        <v>3904</v>
      </c>
      <c r="F590" s="439" t="s">
        <v>1724</v>
      </c>
      <c r="G590" s="439">
        <v>0</v>
      </c>
      <c r="H590" s="439">
        <v>0</v>
      </c>
      <c r="I590" s="426" t="s">
        <v>1725</v>
      </c>
      <c r="J590" s="426" t="s">
        <v>307</v>
      </c>
      <c r="K590" s="427"/>
      <c r="L590" s="427" t="s">
        <v>1827</v>
      </c>
      <c r="M590" s="426" t="s">
        <v>1745</v>
      </c>
      <c r="N590" s="426"/>
    </row>
    <row r="591" spans="1:14" x14ac:dyDescent="0.35">
      <c r="A591" s="426" t="s">
        <v>35</v>
      </c>
      <c r="B591" s="426" t="s">
        <v>3905</v>
      </c>
      <c r="C591" s="426" t="s">
        <v>3906</v>
      </c>
      <c r="D591" s="426" t="s">
        <v>1728</v>
      </c>
      <c r="E591" s="426" t="s">
        <v>3907</v>
      </c>
      <c r="F591" s="439" t="s">
        <v>1737</v>
      </c>
      <c r="G591" s="439">
        <v>0</v>
      </c>
      <c r="H591" s="439">
        <v>0</v>
      </c>
      <c r="I591" s="426" t="s">
        <v>3908</v>
      </c>
      <c r="J591" s="426" t="s">
        <v>307</v>
      </c>
      <c r="K591" s="427"/>
      <c r="L591" s="427" t="s">
        <v>2157</v>
      </c>
      <c r="M591" s="426" t="s">
        <v>1727</v>
      </c>
      <c r="N591" s="426"/>
    </row>
    <row r="592" spans="1:14" x14ac:dyDescent="0.35">
      <c r="A592" s="426" t="s">
        <v>35</v>
      </c>
      <c r="B592" s="426" t="s">
        <v>3909</v>
      </c>
      <c r="C592" s="426" t="s">
        <v>3910</v>
      </c>
      <c r="D592" s="426" t="s">
        <v>1830</v>
      </c>
      <c r="E592" s="426" t="s">
        <v>3911</v>
      </c>
      <c r="F592" s="439" t="s">
        <v>1781</v>
      </c>
      <c r="G592" s="439">
        <v>0</v>
      </c>
      <c r="H592" s="439">
        <v>0</v>
      </c>
      <c r="I592" s="426" t="s">
        <v>1725</v>
      </c>
      <c r="J592" s="426" t="s">
        <v>307</v>
      </c>
      <c r="K592" s="427"/>
      <c r="L592" s="427" t="s">
        <v>1853</v>
      </c>
      <c r="M592" s="426" t="s">
        <v>1733</v>
      </c>
      <c r="N592" s="426"/>
    </row>
    <row r="593" spans="1:14" x14ac:dyDescent="0.35">
      <c r="A593" s="426" t="s">
        <v>35</v>
      </c>
      <c r="B593" s="426" t="s">
        <v>3912</v>
      </c>
      <c r="C593" s="426" t="s">
        <v>3913</v>
      </c>
      <c r="D593" s="426" t="s">
        <v>1728</v>
      </c>
      <c r="E593" s="426" t="s">
        <v>3914</v>
      </c>
      <c r="F593" s="439" t="s">
        <v>1737</v>
      </c>
      <c r="G593" s="439" t="s">
        <v>2941</v>
      </c>
      <c r="H593" s="439">
        <v>6.8410000000000004E-7</v>
      </c>
      <c r="I593" s="426" t="s">
        <v>3915</v>
      </c>
      <c r="J593" s="426" t="s">
        <v>307</v>
      </c>
      <c r="K593" s="427"/>
      <c r="L593" s="427" t="s">
        <v>3876</v>
      </c>
      <c r="M593" s="426" t="s">
        <v>1745</v>
      </c>
      <c r="N593" s="426"/>
    </row>
    <row r="594" spans="1:14" x14ac:dyDescent="0.35">
      <c r="A594" s="426" t="s">
        <v>35</v>
      </c>
      <c r="B594" s="426" t="s">
        <v>3916</v>
      </c>
      <c r="C594" s="426" t="s">
        <v>3917</v>
      </c>
      <c r="D594" s="426" t="s">
        <v>1830</v>
      </c>
      <c r="E594" s="426" t="s">
        <v>3918</v>
      </c>
      <c r="F594" s="439" t="s">
        <v>1724</v>
      </c>
      <c r="G594" s="439">
        <v>0</v>
      </c>
      <c r="H594" s="439">
        <v>0</v>
      </c>
      <c r="I594" s="426" t="s">
        <v>1725</v>
      </c>
      <c r="J594" s="426" t="s">
        <v>307</v>
      </c>
      <c r="K594" s="427"/>
      <c r="L594" s="427" t="s">
        <v>1827</v>
      </c>
      <c r="M594" s="426" t="s">
        <v>1745</v>
      </c>
      <c r="N594" s="426"/>
    </row>
    <row r="595" spans="1:14" x14ac:dyDescent="0.35">
      <c r="A595" s="426" t="s">
        <v>35</v>
      </c>
      <c r="B595" s="426" t="s">
        <v>3919</v>
      </c>
      <c r="C595" s="426" t="s">
        <v>3920</v>
      </c>
      <c r="D595" s="426" t="s">
        <v>1820</v>
      </c>
      <c r="E595" s="426" t="s">
        <v>3921</v>
      </c>
      <c r="F595" s="439" t="s">
        <v>1737</v>
      </c>
      <c r="G595" s="439" t="s">
        <v>1781</v>
      </c>
      <c r="H595" s="439">
        <v>0</v>
      </c>
      <c r="I595" s="426" t="s">
        <v>1725</v>
      </c>
      <c r="J595" s="426" t="s">
        <v>307</v>
      </c>
      <c r="K595" s="427"/>
      <c r="L595" s="427" t="s">
        <v>3253</v>
      </c>
      <c r="M595" s="426" t="s">
        <v>1745</v>
      </c>
      <c r="N595" s="426"/>
    </row>
    <row r="596" spans="1:14" x14ac:dyDescent="0.35">
      <c r="A596" s="426" t="s">
        <v>35</v>
      </c>
      <c r="B596" s="426" t="s">
        <v>3922</v>
      </c>
      <c r="C596" s="426" t="s">
        <v>3923</v>
      </c>
      <c r="D596" s="426" t="s">
        <v>1728</v>
      </c>
      <c r="E596" s="426" t="s">
        <v>3924</v>
      </c>
      <c r="F596" s="439" t="s">
        <v>1737</v>
      </c>
      <c r="G596" s="439">
        <v>0</v>
      </c>
      <c r="H596" s="439">
        <v>2.0539999999999998E-3</v>
      </c>
      <c r="I596" s="426" t="s">
        <v>2603</v>
      </c>
      <c r="J596" s="426" t="s">
        <v>307</v>
      </c>
      <c r="K596" s="427"/>
      <c r="L596" s="427" t="s">
        <v>2054</v>
      </c>
      <c r="M596" s="426" t="s">
        <v>1727</v>
      </c>
      <c r="N596" s="426"/>
    </row>
    <row r="597" spans="1:14" x14ac:dyDescent="0.35">
      <c r="A597" s="426" t="s">
        <v>35</v>
      </c>
      <c r="B597" s="426" t="s">
        <v>3925</v>
      </c>
      <c r="C597" s="426" t="s">
        <v>3926</v>
      </c>
      <c r="D597" s="426" t="s">
        <v>1820</v>
      </c>
      <c r="E597" s="426" t="s">
        <v>3927</v>
      </c>
      <c r="F597" s="439" t="s">
        <v>1724</v>
      </c>
      <c r="G597" s="439">
        <v>0</v>
      </c>
      <c r="H597" s="439">
        <v>0</v>
      </c>
      <c r="I597" s="426" t="s">
        <v>1725</v>
      </c>
      <c r="J597" s="426" t="s">
        <v>307</v>
      </c>
      <c r="K597" s="427"/>
      <c r="L597" s="427" t="s">
        <v>1827</v>
      </c>
      <c r="M597" s="426" t="s">
        <v>1745</v>
      </c>
      <c r="N597" s="426"/>
    </row>
    <row r="598" spans="1:14" x14ac:dyDescent="0.35">
      <c r="A598" s="426" t="s">
        <v>35</v>
      </c>
      <c r="B598" s="426" t="s">
        <v>3928</v>
      </c>
      <c r="C598" s="426" t="s">
        <v>3406</v>
      </c>
      <c r="D598" s="426" t="s">
        <v>1830</v>
      </c>
      <c r="E598" s="426" t="s">
        <v>3929</v>
      </c>
      <c r="F598" s="439" t="s">
        <v>1737</v>
      </c>
      <c r="G598" s="439">
        <v>0</v>
      </c>
      <c r="H598" s="439">
        <v>0</v>
      </c>
      <c r="I598" s="426" t="s">
        <v>1725</v>
      </c>
      <c r="J598" s="426" t="s">
        <v>307</v>
      </c>
      <c r="K598" s="427"/>
      <c r="L598" s="427" t="s">
        <v>1853</v>
      </c>
      <c r="M598" s="426" t="s">
        <v>1733</v>
      </c>
      <c r="N598" s="426"/>
    </row>
    <row r="599" spans="1:14" x14ac:dyDescent="0.35">
      <c r="A599" s="426" t="s">
        <v>35</v>
      </c>
      <c r="B599" s="426" t="s">
        <v>3930</v>
      </c>
      <c r="C599" s="426" t="s">
        <v>3931</v>
      </c>
      <c r="D599" s="426" t="s">
        <v>1820</v>
      </c>
      <c r="E599" s="426" t="s">
        <v>3932</v>
      </c>
      <c r="F599" s="439" t="s">
        <v>1737</v>
      </c>
      <c r="G599" s="439">
        <v>0</v>
      </c>
      <c r="H599" s="439">
        <v>0</v>
      </c>
      <c r="I599" s="426" t="s">
        <v>1725</v>
      </c>
      <c r="J599" s="426" t="s">
        <v>307</v>
      </c>
      <c r="K599" s="427"/>
      <c r="L599" s="427" t="s">
        <v>1853</v>
      </c>
      <c r="M599" s="426" t="s">
        <v>1733</v>
      </c>
      <c r="N599" s="426"/>
    </row>
    <row r="600" spans="1:14" x14ac:dyDescent="0.35">
      <c r="A600" s="426" t="s">
        <v>35</v>
      </c>
      <c r="B600" s="426" t="s">
        <v>3933</v>
      </c>
      <c r="C600" s="426" t="s">
        <v>3934</v>
      </c>
      <c r="D600" s="426" t="s">
        <v>1820</v>
      </c>
      <c r="E600" s="426" t="s">
        <v>3935</v>
      </c>
      <c r="F600" s="439" t="s">
        <v>1724</v>
      </c>
      <c r="G600" s="439">
        <v>0</v>
      </c>
      <c r="H600" s="439">
        <v>0</v>
      </c>
      <c r="I600" s="426" t="s">
        <v>1725</v>
      </c>
      <c r="J600" s="426" t="s">
        <v>307</v>
      </c>
      <c r="K600" s="427"/>
      <c r="L600" s="427" t="s">
        <v>1827</v>
      </c>
      <c r="M600" s="426" t="s">
        <v>1745</v>
      </c>
      <c r="N600" s="426"/>
    </row>
    <row r="601" spans="1:14" x14ac:dyDescent="0.35">
      <c r="A601" s="426" t="s">
        <v>35</v>
      </c>
      <c r="B601" s="426" t="s">
        <v>3936</v>
      </c>
      <c r="C601" s="426" t="s">
        <v>3937</v>
      </c>
      <c r="D601" s="426" t="s">
        <v>1820</v>
      </c>
      <c r="E601" s="426" t="s">
        <v>3938</v>
      </c>
      <c r="F601" s="439" t="s">
        <v>1737</v>
      </c>
      <c r="G601" s="439">
        <v>0</v>
      </c>
      <c r="H601" s="439">
        <v>0</v>
      </c>
      <c r="I601" s="426" t="s">
        <v>1725</v>
      </c>
      <c r="J601" s="426" t="s">
        <v>307</v>
      </c>
      <c r="K601" s="427"/>
      <c r="L601" s="427" t="s">
        <v>1853</v>
      </c>
      <c r="M601" s="426" t="s">
        <v>1733</v>
      </c>
      <c r="N601" s="426"/>
    </row>
    <row r="602" spans="1:14" x14ac:dyDescent="0.35">
      <c r="A602" s="426" t="s">
        <v>35</v>
      </c>
      <c r="B602" s="432" t="s">
        <v>3939</v>
      </c>
      <c r="C602" s="426"/>
      <c r="D602" s="426" t="s">
        <v>1855</v>
      </c>
      <c r="E602" s="426" t="s">
        <v>3940</v>
      </c>
      <c r="F602" s="439" t="s">
        <v>1737</v>
      </c>
      <c r="G602" s="439">
        <v>0</v>
      </c>
      <c r="H602" s="439" t="s">
        <v>3941</v>
      </c>
      <c r="I602" s="426" t="s">
        <v>1725</v>
      </c>
      <c r="J602" s="426" t="s">
        <v>307</v>
      </c>
      <c r="K602" s="427"/>
      <c r="L602" s="427" t="s">
        <v>1853</v>
      </c>
      <c r="M602" s="426" t="s">
        <v>1733</v>
      </c>
      <c r="N602" s="426"/>
    </row>
    <row r="603" spans="1:14" x14ac:dyDescent="0.35">
      <c r="A603" s="419" t="s">
        <v>35</v>
      </c>
      <c r="B603" s="435" t="s">
        <v>306</v>
      </c>
      <c r="C603" s="419" t="s">
        <v>257</v>
      </c>
      <c r="D603" s="419" t="s">
        <v>1728</v>
      </c>
      <c r="E603" s="419" t="s">
        <v>305</v>
      </c>
      <c r="F603" s="435" t="s">
        <v>318</v>
      </c>
      <c r="G603" s="435">
        <v>0</v>
      </c>
      <c r="H603" s="435" t="s">
        <v>3942</v>
      </c>
      <c r="I603" s="419" t="s">
        <v>3943</v>
      </c>
      <c r="J603" s="419" t="s">
        <v>307</v>
      </c>
      <c r="L603" s="420" t="s">
        <v>3944</v>
      </c>
      <c r="M603" s="419" t="s">
        <v>1727</v>
      </c>
    </row>
    <row r="604" spans="1:14" x14ac:dyDescent="0.35">
      <c r="A604" s="426" t="s">
        <v>67</v>
      </c>
      <c r="B604" s="426" t="s">
        <v>455</v>
      </c>
      <c r="C604" s="426" t="s">
        <v>453</v>
      </c>
      <c r="D604" s="426" t="s">
        <v>1728</v>
      </c>
      <c r="E604" s="426" t="s">
        <v>454</v>
      </c>
      <c r="F604" s="439" t="s">
        <v>3946</v>
      </c>
      <c r="G604" s="439" t="s">
        <v>1833</v>
      </c>
      <c r="H604" s="439" t="s">
        <v>3947</v>
      </c>
      <c r="I604" s="426" t="s">
        <v>3948</v>
      </c>
      <c r="J604" s="426" t="s">
        <v>307</v>
      </c>
      <c r="K604" s="427"/>
      <c r="L604" s="427" t="s">
        <v>2825</v>
      </c>
      <c r="M604" s="426" t="s">
        <v>1745</v>
      </c>
      <c r="N604" s="426"/>
    </row>
    <row r="605" spans="1:14" x14ac:dyDescent="0.35">
      <c r="A605" s="426" t="s">
        <v>67</v>
      </c>
      <c r="B605" s="426" t="s">
        <v>3949</v>
      </c>
      <c r="C605" s="426" t="s">
        <v>3950</v>
      </c>
      <c r="D605" s="426" t="s">
        <v>1728</v>
      </c>
      <c r="E605" s="426" t="s">
        <v>3951</v>
      </c>
      <c r="F605" s="439" t="s">
        <v>1967</v>
      </c>
      <c r="G605" s="439">
        <v>0</v>
      </c>
      <c r="H605" s="439" t="s">
        <v>3945</v>
      </c>
      <c r="I605" s="426" t="s">
        <v>3952</v>
      </c>
      <c r="J605" s="426" t="s">
        <v>307</v>
      </c>
      <c r="K605" s="427"/>
      <c r="L605" s="427" t="s">
        <v>3953</v>
      </c>
      <c r="M605" s="426" t="s">
        <v>1727</v>
      </c>
      <c r="N605" s="426"/>
    </row>
    <row r="606" spans="1:14" ht="36" x14ac:dyDescent="0.35">
      <c r="A606" s="426" t="s">
        <v>67</v>
      </c>
      <c r="B606" s="426" t="s">
        <v>496</v>
      </c>
      <c r="C606" s="426" t="s">
        <v>495</v>
      </c>
      <c r="D606" s="426" t="s">
        <v>1728</v>
      </c>
      <c r="E606" s="426" t="s">
        <v>3954</v>
      </c>
      <c r="F606" s="439" t="s">
        <v>3955</v>
      </c>
      <c r="G606" s="439" t="s">
        <v>2542</v>
      </c>
      <c r="H606" s="439" t="s">
        <v>3956</v>
      </c>
      <c r="I606" s="426" t="s">
        <v>3957</v>
      </c>
      <c r="J606" s="426" t="s">
        <v>3958</v>
      </c>
      <c r="K606" s="427" t="s">
        <v>3959</v>
      </c>
      <c r="L606" s="427" t="s">
        <v>3960</v>
      </c>
      <c r="M606" s="426" t="s">
        <v>1733</v>
      </c>
      <c r="N606" s="426"/>
    </row>
    <row r="607" spans="1:14" ht="36" x14ac:dyDescent="0.35">
      <c r="A607" s="426" t="s">
        <v>67</v>
      </c>
      <c r="B607" s="426" t="s">
        <v>3961</v>
      </c>
      <c r="C607" s="426" t="s">
        <v>3962</v>
      </c>
      <c r="D607" s="426" t="s">
        <v>1728</v>
      </c>
      <c r="E607" s="426" t="s">
        <v>3963</v>
      </c>
      <c r="F607" s="439" t="s">
        <v>1781</v>
      </c>
      <c r="G607" s="439" t="s">
        <v>1833</v>
      </c>
      <c r="H607" s="439">
        <v>0</v>
      </c>
      <c r="I607" s="426" t="s">
        <v>3964</v>
      </c>
      <c r="J607" s="426" t="s">
        <v>3958</v>
      </c>
      <c r="K607" s="427" t="s">
        <v>3959</v>
      </c>
      <c r="L607" s="427" t="s">
        <v>3965</v>
      </c>
      <c r="M607" s="426" t="s">
        <v>1745</v>
      </c>
      <c r="N607" s="426"/>
    </row>
    <row r="608" spans="1:14" ht="36" x14ac:dyDescent="0.35">
      <c r="A608" s="426" t="s">
        <v>67</v>
      </c>
      <c r="B608" s="426" t="s">
        <v>476</v>
      </c>
      <c r="C608" s="426" t="s">
        <v>475</v>
      </c>
      <c r="D608" s="426" t="s">
        <v>1728</v>
      </c>
      <c r="E608" s="426" t="s">
        <v>3966</v>
      </c>
      <c r="F608" s="439" t="s">
        <v>3967</v>
      </c>
      <c r="G608" s="439" t="s">
        <v>1977</v>
      </c>
      <c r="H608" s="439" t="s">
        <v>3968</v>
      </c>
      <c r="I608" s="426" t="s">
        <v>3969</v>
      </c>
      <c r="J608" s="426" t="s">
        <v>3958</v>
      </c>
      <c r="K608" s="427" t="s">
        <v>3959</v>
      </c>
      <c r="L608" s="427" t="s">
        <v>3970</v>
      </c>
      <c r="M608" s="426" t="s">
        <v>1733</v>
      </c>
      <c r="N608" s="426"/>
    </row>
    <row r="609" spans="1:14" x14ac:dyDescent="0.35">
      <c r="A609" s="426" t="s">
        <v>67</v>
      </c>
      <c r="B609" s="426" t="s">
        <v>3971</v>
      </c>
      <c r="C609" s="426" t="s">
        <v>3972</v>
      </c>
      <c r="D609" s="426" t="s">
        <v>1728</v>
      </c>
      <c r="E609" s="426" t="s">
        <v>3973</v>
      </c>
      <c r="F609" s="439" t="s">
        <v>2501</v>
      </c>
      <c r="G609" s="439" t="s">
        <v>1852</v>
      </c>
      <c r="H609" s="439">
        <v>0</v>
      </c>
      <c r="I609" s="426" t="s">
        <v>1769</v>
      </c>
      <c r="J609" s="426" t="s">
        <v>307</v>
      </c>
      <c r="K609" s="427"/>
      <c r="L609" s="427" t="s">
        <v>3974</v>
      </c>
      <c r="M609" s="426" t="s">
        <v>1745</v>
      </c>
      <c r="N609" s="426"/>
    </row>
    <row r="610" spans="1:14" x14ac:dyDescent="0.35">
      <c r="A610" s="426" t="s">
        <v>67</v>
      </c>
      <c r="B610" s="426" t="s">
        <v>3975</v>
      </c>
      <c r="C610" s="426" t="s">
        <v>3976</v>
      </c>
      <c r="D610" s="426" t="s">
        <v>1728</v>
      </c>
      <c r="E610" s="426" t="s">
        <v>3977</v>
      </c>
      <c r="F610" s="439" t="s">
        <v>1737</v>
      </c>
      <c r="G610" s="439">
        <v>0</v>
      </c>
      <c r="H610" s="439">
        <v>0</v>
      </c>
      <c r="I610" s="426" t="s">
        <v>3978</v>
      </c>
      <c r="J610" s="426" t="s">
        <v>307</v>
      </c>
      <c r="K610" s="427"/>
      <c r="L610" s="427" t="s">
        <v>3979</v>
      </c>
      <c r="M610" s="426" t="s">
        <v>1727</v>
      </c>
      <c r="N610" s="426"/>
    </row>
    <row r="611" spans="1:14" x14ac:dyDescent="0.35">
      <c r="A611" s="426" t="s">
        <v>67</v>
      </c>
      <c r="B611" s="426" t="s">
        <v>486</v>
      </c>
      <c r="C611" s="426" t="s">
        <v>485</v>
      </c>
      <c r="D611" s="426" t="s">
        <v>1728</v>
      </c>
      <c r="E611" s="426" t="s">
        <v>3980</v>
      </c>
      <c r="F611" s="439" t="s">
        <v>3981</v>
      </c>
      <c r="G611" s="439" t="s">
        <v>1729</v>
      </c>
      <c r="H611" s="439" t="s">
        <v>3982</v>
      </c>
      <c r="I611" s="426" t="s">
        <v>3983</v>
      </c>
      <c r="J611" s="426" t="s">
        <v>307</v>
      </c>
      <c r="K611" s="427"/>
      <c r="L611" s="427" t="s">
        <v>3984</v>
      </c>
      <c r="M611" s="426" t="s">
        <v>1733</v>
      </c>
      <c r="N611" s="426"/>
    </row>
    <row r="612" spans="1:14" x14ac:dyDescent="0.35">
      <c r="A612" s="426" t="s">
        <v>67</v>
      </c>
      <c r="B612" s="426" t="s">
        <v>515</v>
      </c>
      <c r="C612" s="426" t="s">
        <v>514</v>
      </c>
      <c r="D612" s="426" t="s">
        <v>1728</v>
      </c>
      <c r="E612" s="426" t="s">
        <v>3985</v>
      </c>
      <c r="F612" s="439" t="s">
        <v>3986</v>
      </c>
      <c r="G612" s="439" t="s">
        <v>2278</v>
      </c>
      <c r="H612" s="439" t="s">
        <v>3987</v>
      </c>
      <c r="I612" s="426" t="s">
        <v>3988</v>
      </c>
      <c r="J612" s="426" t="s">
        <v>307</v>
      </c>
      <c r="K612" s="427"/>
      <c r="L612" s="427" t="s">
        <v>1732</v>
      </c>
      <c r="M612" s="426" t="s">
        <v>1733</v>
      </c>
      <c r="N612" s="426"/>
    </row>
    <row r="613" spans="1:14" ht="36" x14ac:dyDescent="0.35">
      <c r="A613" s="426" t="s">
        <v>67</v>
      </c>
      <c r="B613" s="426" t="s">
        <v>420</v>
      </c>
      <c r="C613" s="426" t="s">
        <v>419</v>
      </c>
      <c r="D613" s="426" t="s">
        <v>1728</v>
      </c>
      <c r="E613" s="426" t="s">
        <v>3989</v>
      </c>
      <c r="F613" s="439" t="s">
        <v>3990</v>
      </c>
      <c r="G613" s="439" t="s">
        <v>1729</v>
      </c>
      <c r="H613" s="439" t="s">
        <v>3991</v>
      </c>
      <c r="I613" s="426" t="s">
        <v>3992</v>
      </c>
      <c r="J613" s="426" t="s">
        <v>3958</v>
      </c>
      <c r="K613" s="427" t="s">
        <v>3959</v>
      </c>
      <c r="L613" s="427" t="s">
        <v>3993</v>
      </c>
      <c r="M613" s="426" t="s">
        <v>1733</v>
      </c>
      <c r="N613" s="426"/>
    </row>
    <row r="614" spans="1:14" ht="24" x14ac:dyDescent="0.35">
      <c r="A614" s="426" t="s">
        <v>67</v>
      </c>
      <c r="B614" s="426" t="s">
        <v>474</v>
      </c>
      <c r="C614" s="426" t="s">
        <v>473</v>
      </c>
      <c r="D614" s="426" t="s">
        <v>1728</v>
      </c>
      <c r="E614" s="426" t="s">
        <v>3994</v>
      </c>
      <c r="F614" s="439" t="s">
        <v>3995</v>
      </c>
      <c r="G614" s="439" t="s">
        <v>2845</v>
      </c>
      <c r="H614" s="439" t="s">
        <v>3996</v>
      </c>
      <c r="I614" s="426" t="s">
        <v>3997</v>
      </c>
      <c r="J614" s="426" t="s">
        <v>3998</v>
      </c>
      <c r="K614" s="427" t="s">
        <v>1760</v>
      </c>
      <c r="L614" s="427" t="s">
        <v>3999</v>
      </c>
      <c r="M614" s="426" t="s">
        <v>1733</v>
      </c>
      <c r="N614" s="426"/>
    </row>
    <row r="615" spans="1:14" x14ac:dyDescent="0.35">
      <c r="A615" s="426" t="s">
        <v>67</v>
      </c>
      <c r="B615" s="426" t="s">
        <v>517</v>
      </c>
      <c r="C615" s="426" t="s">
        <v>516</v>
      </c>
      <c r="D615" s="426" t="s">
        <v>1728</v>
      </c>
      <c r="E615" s="426" t="s">
        <v>4000</v>
      </c>
      <c r="F615" s="439" t="s">
        <v>2277</v>
      </c>
      <c r="G615" s="439" t="s">
        <v>1781</v>
      </c>
      <c r="H615" s="439" t="s">
        <v>4001</v>
      </c>
      <c r="I615" s="426" t="s">
        <v>4002</v>
      </c>
      <c r="J615" s="426" t="s">
        <v>307</v>
      </c>
      <c r="K615" s="427"/>
      <c r="L615" s="427" t="s">
        <v>1755</v>
      </c>
      <c r="M615" s="426" t="s">
        <v>1745</v>
      </c>
      <c r="N615" s="426"/>
    </row>
    <row r="616" spans="1:14" x14ac:dyDescent="0.35">
      <c r="A616" s="426" t="s">
        <v>67</v>
      </c>
      <c r="B616" s="426" t="s">
        <v>418</v>
      </c>
      <c r="C616" s="426" t="s">
        <v>417</v>
      </c>
      <c r="D616" s="426" t="s">
        <v>1728</v>
      </c>
      <c r="E616" s="426" t="s">
        <v>4003</v>
      </c>
      <c r="F616" s="439" t="s">
        <v>4004</v>
      </c>
      <c r="G616" s="439" t="s">
        <v>2523</v>
      </c>
      <c r="H616" s="439" t="s">
        <v>4005</v>
      </c>
      <c r="I616" s="426" t="s">
        <v>4006</v>
      </c>
      <c r="J616" s="426" t="s">
        <v>307</v>
      </c>
      <c r="K616" s="427"/>
      <c r="L616" s="427" t="s">
        <v>4007</v>
      </c>
      <c r="M616" s="426" t="s">
        <v>1733</v>
      </c>
      <c r="N616" s="426"/>
    </row>
    <row r="617" spans="1:14" x14ac:dyDescent="0.35">
      <c r="A617" s="426" t="s">
        <v>67</v>
      </c>
      <c r="B617" s="426" t="s">
        <v>482</v>
      </c>
      <c r="C617" s="426" t="s">
        <v>481</v>
      </c>
      <c r="D617" s="426" t="s">
        <v>1728</v>
      </c>
      <c r="E617" s="426" t="s">
        <v>4008</v>
      </c>
      <c r="F617" s="439" t="s">
        <v>3981</v>
      </c>
      <c r="G617" s="439" t="s">
        <v>4009</v>
      </c>
      <c r="H617" s="439" t="s">
        <v>4010</v>
      </c>
      <c r="I617" s="426" t="s">
        <v>4011</v>
      </c>
      <c r="J617" s="426" t="s">
        <v>307</v>
      </c>
      <c r="K617" s="427"/>
      <c r="L617" s="427" t="s">
        <v>4007</v>
      </c>
      <c r="M617" s="426" t="s">
        <v>1733</v>
      </c>
      <c r="N617" s="426"/>
    </row>
    <row r="618" spans="1:14" x14ac:dyDescent="0.35">
      <c r="A618" s="426" t="s">
        <v>67</v>
      </c>
      <c r="B618" s="426" t="s">
        <v>4012</v>
      </c>
      <c r="C618" s="426" t="s">
        <v>4013</v>
      </c>
      <c r="D618" s="426" t="s">
        <v>1728</v>
      </c>
      <c r="E618" s="426" t="s">
        <v>4014</v>
      </c>
      <c r="F618" s="439" t="s">
        <v>1737</v>
      </c>
      <c r="G618" s="439" t="s">
        <v>2400</v>
      </c>
      <c r="H618" s="439">
        <v>0</v>
      </c>
      <c r="I618" s="426" t="s">
        <v>4015</v>
      </c>
      <c r="J618" s="426" t="s">
        <v>307</v>
      </c>
      <c r="K618" s="427"/>
      <c r="L618" s="427" t="s">
        <v>4016</v>
      </c>
      <c r="M618" s="426" t="s">
        <v>1745</v>
      </c>
      <c r="N618" s="426"/>
    </row>
    <row r="619" spans="1:14" ht="36" x14ac:dyDescent="0.35">
      <c r="A619" s="426" t="s">
        <v>67</v>
      </c>
      <c r="B619" s="426" t="s">
        <v>4017</v>
      </c>
      <c r="C619" s="426" t="s">
        <v>4018</v>
      </c>
      <c r="D619" s="426" t="s">
        <v>1728</v>
      </c>
      <c r="E619" s="426" t="s">
        <v>4019</v>
      </c>
      <c r="F619" s="439" t="s">
        <v>4020</v>
      </c>
      <c r="G619" s="439" t="s">
        <v>1977</v>
      </c>
      <c r="H619" s="439">
        <v>0</v>
      </c>
      <c r="I619" s="426" t="s">
        <v>4021</v>
      </c>
      <c r="J619" s="426" t="s">
        <v>3958</v>
      </c>
      <c r="K619" s="427" t="s">
        <v>3959</v>
      </c>
      <c r="L619" s="427" t="s">
        <v>4022</v>
      </c>
      <c r="M619" s="426" t="s">
        <v>1733</v>
      </c>
      <c r="N619" s="426"/>
    </row>
    <row r="620" spans="1:14" x14ac:dyDescent="0.35">
      <c r="A620" s="426" t="s">
        <v>67</v>
      </c>
      <c r="B620" s="426" t="s">
        <v>4023</v>
      </c>
      <c r="C620" s="426" t="s">
        <v>4024</v>
      </c>
      <c r="D620" s="426" t="s">
        <v>1830</v>
      </c>
      <c r="E620" s="426" t="s">
        <v>4025</v>
      </c>
      <c r="F620" s="439" t="s">
        <v>1724</v>
      </c>
      <c r="G620" s="439">
        <v>0</v>
      </c>
      <c r="H620" s="439">
        <v>0</v>
      </c>
      <c r="I620" s="426" t="s">
        <v>1725</v>
      </c>
      <c r="J620" s="426" t="s">
        <v>307</v>
      </c>
      <c r="K620" s="427"/>
      <c r="L620" s="427" t="s">
        <v>1817</v>
      </c>
      <c r="M620" s="426" t="s">
        <v>1727</v>
      </c>
      <c r="N620" s="426"/>
    </row>
    <row r="621" spans="1:14" x14ac:dyDescent="0.35">
      <c r="A621" s="426" t="s">
        <v>67</v>
      </c>
      <c r="B621" s="426" t="s">
        <v>416</v>
      </c>
      <c r="C621" s="426" t="s">
        <v>415</v>
      </c>
      <c r="D621" s="426" t="s">
        <v>1728</v>
      </c>
      <c r="E621" s="426" t="s">
        <v>4026</v>
      </c>
      <c r="F621" s="439" t="s">
        <v>4027</v>
      </c>
      <c r="G621" s="439" t="s">
        <v>2523</v>
      </c>
      <c r="H621" s="439" t="s">
        <v>2193</v>
      </c>
      <c r="I621" s="426" t="s">
        <v>1743</v>
      </c>
      <c r="J621" s="426" t="s">
        <v>307</v>
      </c>
      <c r="K621" s="427"/>
      <c r="L621" s="427" t="s">
        <v>4007</v>
      </c>
      <c r="M621" s="426" t="s">
        <v>1733</v>
      </c>
      <c r="N621" s="426"/>
    </row>
    <row r="622" spans="1:14" ht="24" x14ac:dyDescent="0.35">
      <c r="A622" s="426" t="s">
        <v>67</v>
      </c>
      <c r="B622" s="426" t="s">
        <v>452</v>
      </c>
      <c r="C622" s="426" t="s">
        <v>451</v>
      </c>
      <c r="D622" s="426" t="s">
        <v>1728</v>
      </c>
      <c r="E622" s="426" t="s">
        <v>4028</v>
      </c>
      <c r="F622" s="439" t="s">
        <v>4029</v>
      </c>
      <c r="G622" s="439" t="s">
        <v>4030</v>
      </c>
      <c r="H622" s="439" t="s">
        <v>4031</v>
      </c>
      <c r="I622" s="426" t="s">
        <v>4032</v>
      </c>
      <c r="J622" s="426" t="s">
        <v>4033</v>
      </c>
      <c r="K622" s="427" t="s">
        <v>1760</v>
      </c>
      <c r="L622" s="427" t="s">
        <v>3999</v>
      </c>
      <c r="M622" s="426" t="s">
        <v>1733</v>
      </c>
      <c r="N622" s="426"/>
    </row>
    <row r="623" spans="1:14" x14ac:dyDescent="0.35">
      <c r="A623" s="426" t="s">
        <v>67</v>
      </c>
      <c r="B623" s="426" t="s">
        <v>4034</v>
      </c>
      <c r="C623" s="426" t="s">
        <v>4035</v>
      </c>
      <c r="D623" s="426" t="s">
        <v>1728</v>
      </c>
      <c r="E623" s="426" t="s">
        <v>4036</v>
      </c>
      <c r="F623" s="439" t="s">
        <v>4037</v>
      </c>
      <c r="G623" s="439" t="s">
        <v>3155</v>
      </c>
      <c r="H623" s="439">
        <v>0</v>
      </c>
      <c r="I623" s="426" t="s">
        <v>4038</v>
      </c>
      <c r="J623" s="426" t="s">
        <v>307</v>
      </c>
      <c r="K623" s="427"/>
      <c r="L623" s="427" t="s">
        <v>4039</v>
      </c>
      <c r="M623" s="426" t="s">
        <v>1733</v>
      </c>
      <c r="N623" s="426"/>
    </row>
    <row r="624" spans="1:14" x14ac:dyDescent="0.35">
      <c r="A624" s="426" t="s">
        <v>67</v>
      </c>
      <c r="B624" s="426" t="s">
        <v>434</v>
      </c>
      <c r="C624" s="426" t="s">
        <v>433</v>
      </c>
      <c r="D624" s="426" t="s">
        <v>1728</v>
      </c>
      <c r="E624" s="426" t="s">
        <v>4040</v>
      </c>
      <c r="F624" s="439" t="s">
        <v>4041</v>
      </c>
      <c r="G624" s="439" t="s">
        <v>4042</v>
      </c>
      <c r="H624" s="439" t="s">
        <v>4043</v>
      </c>
      <c r="I624" s="426" t="s">
        <v>4044</v>
      </c>
      <c r="J624" s="426" t="s">
        <v>307</v>
      </c>
      <c r="K624" s="427"/>
      <c r="L624" s="427" t="s">
        <v>4007</v>
      </c>
      <c r="M624" s="426" t="s">
        <v>1733</v>
      </c>
      <c r="N624" s="426"/>
    </row>
    <row r="625" spans="1:14" x14ac:dyDescent="0.35">
      <c r="A625" s="426" t="s">
        <v>67</v>
      </c>
      <c r="B625" s="426" t="s">
        <v>430</v>
      </c>
      <c r="C625" s="426" t="s">
        <v>429</v>
      </c>
      <c r="D625" s="426" t="s">
        <v>1728</v>
      </c>
      <c r="E625" s="426" t="s">
        <v>4045</v>
      </c>
      <c r="F625" s="439" t="s">
        <v>2809</v>
      </c>
      <c r="G625" s="439" t="s">
        <v>1833</v>
      </c>
      <c r="H625" s="439" t="s">
        <v>3987</v>
      </c>
      <c r="I625" s="426" t="s">
        <v>4046</v>
      </c>
      <c r="J625" s="426" t="s">
        <v>307</v>
      </c>
      <c r="K625" s="427"/>
      <c r="L625" s="427" t="s">
        <v>4047</v>
      </c>
      <c r="M625" s="426" t="s">
        <v>1745</v>
      </c>
      <c r="N625" s="426"/>
    </row>
    <row r="626" spans="1:14" x14ac:dyDescent="0.35">
      <c r="A626" s="426" t="s">
        <v>67</v>
      </c>
      <c r="B626" s="426" t="s">
        <v>4048</v>
      </c>
      <c r="C626" s="426" t="s">
        <v>4049</v>
      </c>
      <c r="D626" s="426" t="s">
        <v>1728</v>
      </c>
      <c r="E626" s="426" t="s">
        <v>4050</v>
      </c>
      <c r="F626" s="439" t="s">
        <v>1724</v>
      </c>
      <c r="G626" s="439">
        <v>0</v>
      </c>
      <c r="H626" s="439">
        <v>0</v>
      </c>
      <c r="I626" s="426" t="s">
        <v>4051</v>
      </c>
      <c r="J626" s="426" t="s">
        <v>307</v>
      </c>
      <c r="K626" s="427"/>
      <c r="L626" s="427" t="s">
        <v>3052</v>
      </c>
      <c r="M626" s="426" t="s">
        <v>1727</v>
      </c>
      <c r="N626" s="426"/>
    </row>
    <row r="627" spans="1:14" ht="24" x14ac:dyDescent="0.35">
      <c r="A627" s="426" t="s">
        <v>67</v>
      </c>
      <c r="B627" s="426" t="s">
        <v>4052</v>
      </c>
      <c r="C627" s="426" t="s">
        <v>4053</v>
      </c>
      <c r="D627" s="426" t="s">
        <v>1728</v>
      </c>
      <c r="E627" s="426" t="s">
        <v>4054</v>
      </c>
      <c r="F627" s="439" t="s">
        <v>4055</v>
      </c>
      <c r="G627" s="439" t="s">
        <v>2303</v>
      </c>
      <c r="H627" s="439">
        <v>0</v>
      </c>
      <c r="I627" s="426" t="s">
        <v>4056</v>
      </c>
      <c r="J627" s="426" t="s">
        <v>4057</v>
      </c>
      <c r="K627" s="427" t="s">
        <v>1760</v>
      </c>
      <c r="L627" s="427" t="s">
        <v>3999</v>
      </c>
      <c r="M627" s="426" t="s">
        <v>1733</v>
      </c>
      <c r="N627" s="426"/>
    </row>
    <row r="628" spans="1:14" x14ac:dyDescent="0.35">
      <c r="A628" s="426" t="s">
        <v>67</v>
      </c>
      <c r="B628" s="426" t="s">
        <v>4058</v>
      </c>
      <c r="C628" s="426" t="s">
        <v>4059</v>
      </c>
      <c r="D628" s="426" t="s">
        <v>1728</v>
      </c>
      <c r="E628" s="426" t="s">
        <v>4060</v>
      </c>
      <c r="F628" s="439" t="s">
        <v>1967</v>
      </c>
      <c r="G628" s="439" t="s">
        <v>1999</v>
      </c>
      <c r="H628" s="439" t="s">
        <v>4061</v>
      </c>
      <c r="I628" s="426" t="s">
        <v>4062</v>
      </c>
      <c r="J628" s="426" t="s">
        <v>307</v>
      </c>
      <c r="K628" s="427"/>
      <c r="L628" s="427" t="s">
        <v>4063</v>
      </c>
      <c r="M628" s="426" t="s">
        <v>1727</v>
      </c>
      <c r="N628" s="426"/>
    </row>
    <row r="629" spans="1:14" x14ac:dyDescent="0.35">
      <c r="A629" s="426" t="s">
        <v>67</v>
      </c>
      <c r="B629" s="426" t="s">
        <v>4064</v>
      </c>
      <c r="C629" s="426" t="s">
        <v>4065</v>
      </c>
      <c r="D629" s="426" t="s">
        <v>1728</v>
      </c>
      <c r="E629" s="426" t="s">
        <v>4066</v>
      </c>
      <c r="F629" s="439" t="s">
        <v>1781</v>
      </c>
      <c r="G629" s="439">
        <v>0</v>
      </c>
      <c r="H629" s="439" t="s">
        <v>4067</v>
      </c>
      <c r="I629" s="426" t="s">
        <v>4068</v>
      </c>
      <c r="J629" s="426" t="s">
        <v>307</v>
      </c>
      <c r="K629" s="427"/>
      <c r="L629" s="427" t="s">
        <v>2054</v>
      </c>
      <c r="M629" s="426" t="s">
        <v>1727</v>
      </c>
      <c r="N629" s="426"/>
    </row>
    <row r="630" spans="1:14" ht="36" x14ac:dyDescent="0.35">
      <c r="A630" s="426" t="s">
        <v>67</v>
      </c>
      <c r="B630" s="426" t="s">
        <v>548</v>
      </c>
      <c r="C630" s="426" t="s">
        <v>547</v>
      </c>
      <c r="D630" s="426" t="s">
        <v>1728</v>
      </c>
      <c r="E630" s="426" t="s">
        <v>4069</v>
      </c>
      <c r="F630" s="439" t="s">
        <v>4070</v>
      </c>
      <c r="G630" s="439" t="s">
        <v>4071</v>
      </c>
      <c r="H630" s="439" t="s">
        <v>4072</v>
      </c>
      <c r="I630" s="426" t="s">
        <v>4073</v>
      </c>
      <c r="J630" s="426" t="s">
        <v>4074</v>
      </c>
      <c r="K630" s="427" t="s">
        <v>3959</v>
      </c>
      <c r="L630" s="427" t="s">
        <v>4075</v>
      </c>
      <c r="M630" s="426" t="s">
        <v>1733</v>
      </c>
      <c r="N630" s="426"/>
    </row>
    <row r="631" spans="1:14" x14ac:dyDescent="0.35">
      <c r="A631" s="426" t="s">
        <v>67</v>
      </c>
      <c r="B631" s="426" t="s">
        <v>521</v>
      </c>
      <c r="C631" s="426" t="s">
        <v>520</v>
      </c>
      <c r="D631" s="426" t="s">
        <v>1728</v>
      </c>
      <c r="E631" s="426" t="s">
        <v>4076</v>
      </c>
      <c r="F631" s="439" t="s">
        <v>2246</v>
      </c>
      <c r="G631" s="439" t="s">
        <v>1833</v>
      </c>
      <c r="H631" s="439" t="s">
        <v>3956</v>
      </c>
      <c r="I631" s="426" t="s">
        <v>4077</v>
      </c>
      <c r="J631" s="426" t="s">
        <v>307</v>
      </c>
      <c r="K631" s="427"/>
      <c r="L631" s="427" t="s">
        <v>4078</v>
      </c>
      <c r="M631" s="426" t="s">
        <v>1745</v>
      </c>
      <c r="N631" s="426"/>
    </row>
    <row r="632" spans="1:14" x14ac:dyDescent="0.35">
      <c r="A632" s="426" t="s">
        <v>67</v>
      </c>
      <c r="B632" s="426" t="s">
        <v>436</v>
      </c>
      <c r="C632" s="426" t="s">
        <v>435</v>
      </c>
      <c r="D632" s="426" t="s">
        <v>1728</v>
      </c>
      <c r="E632" s="426" t="s">
        <v>4079</v>
      </c>
      <c r="F632" s="439" t="s">
        <v>4080</v>
      </c>
      <c r="G632" s="439" t="s">
        <v>2542</v>
      </c>
      <c r="H632" s="439" t="s">
        <v>4081</v>
      </c>
      <c r="I632" s="426" t="s">
        <v>2033</v>
      </c>
      <c r="J632" s="426" t="s">
        <v>307</v>
      </c>
      <c r="K632" s="427"/>
      <c r="L632" s="427" t="s">
        <v>1732</v>
      </c>
      <c r="M632" s="426" t="s">
        <v>1745</v>
      </c>
      <c r="N632" s="426"/>
    </row>
    <row r="633" spans="1:14" x14ac:dyDescent="0.35">
      <c r="A633" s="426" t="s">
        <v>67</v>
      </c>
      <c r="B633" s="426" t="s">
        <v>4082</v>
      </c>
      <c r="C633" s="426" t="s">
        <v>4083</v>
      </c>
      <c r="D633" s="426" t="s">
        <v>1728</v>
      </c>
      <c r="E633" s="426" t="s">
        <v>4084</v>
      </c>
      <c r="F633" s="439" t="s">
        <v>1737</v>
      </c>
      <c r="G633" s="439">
        <v>0</v>
      </c>
      <c r="H633" s="439" t="s">
        <v>4085</v>
      </c>
      <c r="I633" s="426" t="s">
        <v>4086</v>
      </c>
      <c r="J633" s="426" t="s">
        <v>307</v>
      </c>
      <c r="K633" s="427"/>
      <c r="L633" s="427" t="s">
        <v>2157</v>
      </c>
      <c r="M633" s="426" t="s">
        <v>1727</v>
      </c>
      <c r="N633" s="426"/>
    </row>
    <row r="634" spans="1:14" x14ac:dyDescent="0.35">
      <c r="A634" s="426" t="s">
        <v>67</v>
      </c>
      <c r="B634" s="426" t="s">
        <v>4087</v>
      </c>
      <c r="C634" s="426" t="s">
        <v>4088</v>
      </c>
      <c r="D634" s="426" t="s">
        <v>1728</v>
      </c>
      <c r="E634" s="426" t="s">
        <v>4089</v>
      </c>
      <c r="F634" s="439" t="s">
        <v>1967</v>
      </c>
      <c r="G634" s="439" t="s">
        <v>1985</v>
      </c>
      <c r="H634" s="439" t="s">
        <v>3947</v>
      </c>
      <c r="I634" s="426" t="s">
        <v>2091</v>
      </c>
      <c r="J634" s="426" t="s">
        <v>307</v>
      </c>
      <c r="K634" s="427"/>
      <c r="L634" s="427" t="s">
        <v>4063</v>
      </c>
      <c r="M634" s="426" t="s">
        <v>1727</v>
      </c>
      <c r="N634" s="426"/>
    </row>
    <row r="635" spans="1:14" x14ac:dyDescent="0.35">
      <c r="A635" s="426" t="s">
        <v>67</v>
      </c>
      <c r="B635" s="426" t="s">
        <v>4090</v>
      </c>
      <c r="C635" s="426" t="s">
        <v>4091</v>
      </c>
      <c r="D635" s="426" t="s">
        <v>1728</v>
      </c>
      <c r="E635" s="426" t="s">
        <v>4092</v>
      </c>
      <c r="F635" s="439" t="s">
        <v>1991</v>
      </c>
      <c r="G635" s="439" t="s">
        <v>4093</v>
      </c>
      <c r="H635" s="439">
        <v>0</v>
      </c>
      <c r="I635" s="426" t="s">
        <v>4094</v>
      </c>
      <c r="J635" s="426" t="s">
        <v>307</v>
      </c>
      <c r="K635" s="427"/>
      <c r="L635" s="427" t="s">
        <v>3984</v>
      </c>
      <c r="M635" s="426" t="s">
        <v>1733</v>
      </c>
      <c r="N635" s="426"/>
    </row>
    <row r="636" spans="1:14" ht="24" x14ac:dyDescent="0.35">
      <c r="A636" s="426" t="s">
        <v>67</v>
      </c>
      <c r="B636" s="426" t="s">
        <v>463</v>
      </c>
      <c r="C636" s="426" t="s">
        <v>462</v>
      </c>
      <c r="D636" s="426" t="s">
        <v>1728</v>
      </c>
      <c r="E636" s="426" t="s">
        <v>4095</v>
      </c>
      <c r="F636" s="439" t="s">
        <v>4096</v>
      </c>
      <c r="G636" s="439" t="s">
        <v>3088</v>
      </c>
      <c r="H636" s="439" t="s">
        <v>4043</v>
      </c>
      <c r="I636" s="426" t="s">
        <v>4097</v>
      </c>
      <c r="J636" s="426" t="s">
        <v>4098</v>
      </c>
      <c r="K636" s="427" t="s">
        <v>1760</v>
      </c>
      <c r="L636" s="427" t="s">
        <v>4099</v>
      </c>
      <c r="M636" s="426" t="s">
        <v>1733</v>
      </c>
      <c r="N636" s="426"/>
    </row>
    <row r="637" spans="1:14" x14ac:dyDescent="0.35">
      <c r="A637" s="426" t="s">
        <v>67</v>
      </c>
      <c r="B637" s="426" t="s">
        <v>576</v>
      </c>
      <c r="C637" s="426" t="s">
        <v>575</v>
      </c>
      <c r="D637" s="426" t="s">
        <v>1728</v>
      </c>
      <c r="E637" s="426" t="s">
        <v>4100</v>
      </c>
      <c r="F637" s="439" t="s">
        <v>4101</v>
      </c>
      <c r="G637" s="439" t="s">
        <v>4102</v>
      </c>
      <c r="H637" s="439" t="s">
        <v>4103</v>
      </c>
      <c r="I637" s="426" t="s">
        <v>4104</v>
      </c>
      <c r="J637" s="426" t="s">
        <v>307</v>
      </c>
      <c r="K637" s="427"/>
      <c r="L637" s="427" t="s">
        <v>4007</v>
      </c>
      <c r="M637" s="426" t="s">
        <v>1745</v>
      </c>
      <c r="N637" s="426"/>
    </row>
    <row r="638" spans="1:14" x14ac:dyDescent="0.35">
      <c r="A638" s="426" t="s">
        <v>67</v>
      </c>
      <c r="B638" s="426" t="s">
        <v>4105</v>
      </c>
      <c r="C638" s="426" t="s">
        <v>4106</v>
      </c>
      <c r="D638" s="426" t="s">
        <v>1728</v>
      </c>
      <c r="E638" s="426" t="s">
        <v>4107</v>
      </c>
      <c r="F638" s="439" t="s">
        <v>2400</v>
      </c>
      <c r="G638" s="439">
        <v>0</v>
      </c>
      <c r="H638" s="439" t="s">
        <v>4108</v>
      </c>
      <c r="I638" s="426" t="s">
        <v>4109</v>
      </c>
      <c r="J638" s="426" t="s">
        <v>307</v>
      </c>
      <c r="K638" s="427"/>
      <c r="L638" s="427" t="s">
        <v>2054</v>
      </c>
      <c r="M638" s="426" t="s">
        <v>1727</v>
      </c>
      <c r="N638" s="426"/>
    </row>
    <row r="639" spans="1:14" x14ac:dyDescent="0.35">
      <c r="A639" s="426" t="s">
        <v>67</v>
      </c>
      <c r="B639" s="426" t="s">
        <v>4110</v>
      </c>
      <c r="C639" s="426" t="s">
        <v>4111</v>
      </c>
      <c r="D639" s="426" t="s">
        <v>1728</v>
      </c>
      <c r="E639" s="426" t="s">
        <v>4112</v>
      </c>
      <c r="F639" s="439" t="s">
        <v>1781</v>
      </c>
      <c r="G639" s="439">
        <v>0</v>
      </c>
      <c r="H639" s="439" t="s">
        <v>4113</v>
      </c>
      <c r="I639" s="426" t="s">
        <v>3340</v>
      </c>
      <c r="J639" s="426" t="s">
        <v>307</v>
      </c>
      <c r="K639" s="427"/>
      <c r="L639" s="427" t="s">
        <v>2157</v>
      </c>
      <c r="M639" s="426" t="s">
        <v>1727</v>
      </c>
      <c r="N639" s="426"/>
    </row>
    <row r="640" spans="1:14" ht="36" x14ac:dyDescent="0.35">
      <c r="A640" s="426" t="s">
        <v>67</v>
      </c>
      <c r="B640" s="426" t="s">
        <v>480</v>
      </c>
      <c r="C640" s="426" t="s">
        <v>479</v>
      </c>
      <c r="D640" s="426" t="s">
        <v>1728</v>
      </c>
      <c r="E640" s="426" t="s">
        <v>4114</v>
      </c>
      <c r="F640" s="439" t="s">
        <v>4115</v>
      </c>
      <c r="G640" s="439" t="s">
        <v>4116</v>
      </c>
      <c r="H640" s="439" t="s">
        <v>4117</v>
      </c>
      <c r="I640" s="426" t="s">
        <v>4118</v>
      </c>
      <c r="J640" s="426" t="s">
        <v>4119</v>
      </c>
      <c r="K640" s="427" t="s">
        <v>3959</v>
      </c>
      <c r="L640" s="427" t="s">
        <v>4120</v>
      </c>
      <c r="M640" s="426" t="s">
        <v>1733</v>
      </c>
      <c r="N640" s="426"/>
    </row>
    <row r="641" spans="1:14" x14ac:dyDescent="0.35">
      <c r="A641" s="426" t="s">
        <v>67</v>
      </c>
      <c r="B641" s="426" t="s">
        <v>4121</v>
      </c>
      <c r="C641" s="426" t="s">
        <v>4122</v>
      </c>
      <c r="D641" s="426" t="s">
        <v>1728</v>
      </c>
      <c r="E641" s="426" t="s">
        <v>4123</v>
      </c>
      <c r="F641" s="439" t="s">
        <v>1781</v>
      </c>
      <c r="G641" s="439" t="s">
        <v>1833</v>
      </c>
      <c r="H641" s="439">
        <v>0</v>
      </c>
      <c r="I641" s="426" t="s">
        <v>4124</v>
      </c>
      <c r="J641" s="426" t="s">
        <v>307</v>
      </c>
      <c r="K641" s="427"/>
      <c r="L641" s="427" t="s">
        <v>4016</v>
      </c>
      <c r="M641" s="426" t="s">
        <v>1745</v>
      </c>
      <c r="N641" s="426"/>
    </row>
    <row r="642" spans="1:14" x14ac:dyDescent="0.35">
      <c r="A642" s="426" t="s">
        <v>67</v>
      </c>
      <c r="B642" s="426" t="s">
        <v>4125</v>
      </c>
      <c r="C642" s="426" t="s">
        <v>4126</v>
      </c>
      <c r="D642" s="426" t="s">
        <v>1728</v>
      </c>
      <c r="E642" s="426" t="s">
        <v>4127</v>
      </c>
      <c r="F642" s="439" t="s">
        <v>1985</v>
      </c>
      <c r="G642" s="439">
        <v>0</v>
      </c>
      <c r="H642" s="439">
        <v>0</v>
      </c>
      <c r="I642" s="426" t="s">
        <v>4128</v>
      </c>
      <c r="J642" s="426" t="s">
        <v>307</v>
      </c>
      <c r="K642" s="427"/>
      <c r="L642" s="427" t="s">
        <v>2054</v>
      </c>
      <c r="M642" s="426" t="s">
        <v>1727</v>
      </c>
      <c r="N642" s="426"/>
    </row>
    <row r="643" spans="1:14" x14ac:dyDescent="0.35">
      <c r="A643" s="426" t="s">
        <v>67</v>
      </c>
      <c r="B643" s="426" t="s">
        <v>4129</v>
      </c>
      <c r="C643" s="426" t="s">
        <v>4130</v>
      </c>
      <c r="D643" s="426" t="s">
        <v>1728</v>
      </c>
      <c r="E643" s="426" t="s">
        <v>4131</v>
      </c>
      <c r="F643" s="439" t="s">
        <v>1724</v>
      </c>
      <c r="G643" s="439">
        <v>0</v>
      </c>
      <c r="H643" s="439">
        <v>0</v>
      </c>
      <c r="I643" s="426" t="s">
        <v>4132</v>
      </c>
      <c r="J643" s="426" t="s">
        <v>307</v>
      </c>
      <c r="K643" s="427"/>
      <c r="L643" s="427" t="s">
        <v>3052</v>
      </c>
      <c r="M643" s="426" t="s">
        <v>1727</v>
      </c>
      <c r="N643" s="426"/>
    </row>
    <row r="644" spans="1:14" x14ac:dyDescent="0.35">
      <c r="A644" s="426" t="s">
        <v>67</v>
      </c>
      <c r="B644" s="426" t="s">
        <v>414</v>
      </c>
      <c r="C644" s="426" t="s">
        <v>413</v>
      </c>
      <c r="D644" s="426" t="s">
        <v>1728</v>
      </c>
      <c r="E644" s="426" t="s">
        <v>4133</v>
      </c>
      <c r="F644" s="439" t="s">
        <v>4134</v>
      </c>
      <c r="G644" s="439" t="s">
        <v>4135</v>
      </c>
      <c r="H644" s="439" t="s">
        <v>4136</v>
      </c>
      <c r="I644" s="426" t="s">
        <v>4137</v>
      </c>
      <c r="J644" s="426" t="s">
        <v>307</v>
      </c>
      <c r="K644" s="427"/>
      <c r="L644" s="427" t="s">
        <v>1732</v>
      </c>
      <c r="M644" s="426" t="s">
        <v>1733</v>
      </c>
      <c r="N644" s="426"/>
    </row>
    <row r="645" spans="1:14" x14ac:dyDescent="0.35">
      <c r="A645" s="426" t="s">
        <v>67</v>
      </c>
      <c r="B645" s="426" t="s">
        <v>4138</v>
      </c>
      <c r="C645" s="426" t="s">
        <v>4139</v>
      </c>
      <c r="D645" s="426" t="s">
        <v>1728</v>
      </c>
      <c r="E645" s="426" t="s">
        <v>4140</v>
      </c>
      <c r="F645" s="439" t="s">
        <v>4141</v>
      </c>
      <c r="G645" s="439" t="s">
        <v>4142</v>
      </c>
      <c r="H645" s="439">
        <v>0</v>
      </c>
      <c r="I645" s="426" t="s">
        <v>4143</v>
      </c>
      <c r="J645" s="426" t="s">
        <v>307</v>
      </c>
      <c r="K645" s="427"/>
      <c r="L645" s="427" t="s">
        <v>4144</v>
      </c>
      <c r="M645" s="426" t="s">
        <v>1733</v>
      </c>
      <c r="N645" s="426"/>
    </row>
    <row r="646" spans="1:14" x14ac:dyDescent="0.35">
      <c r="A646" s="426" t="s">
        <v>67</v>
      </c>
      <c r="B646" s="426" t="s">
        <v>542</v>
      </c>
      <c r="C646" s="426" t="s">
        <v>541</v>
      </c>
      <c r="D646" s="426" t="s">
        <v>1728</v>
      </c>
      <c r="E646" s="426" t="s">
        <v>4145</v>
      </c>
      <c r="F646" s="439" t="s">
        <v>4146</v>
      </c>
      <c r="G646" s="439" t="s">
        <v>2587</v>
      </c>
      <c r="H646" s="439" t="s">
        <v>2193</v>
      </c>
      <c r="I646" s="426" t="s">
        <v>4147</v>
      </c>
      <c r="J646" s="426" t="s">
        <v>307</v>
      </c>
      <c r="K646" s="427"/>
      <c r="L646" s="427" t="s">
        <v>4007</v>
      </c>
      <c r="M646" s="426" t="s">
        <v>1733</v>
      </c>
      <c r="N646" s="426"/>
    </row>
    <row r="647" spans="1:14" x14ac:dyDescent="0.35">
      <c r="A647" s="426" t="s">
        <v>67</v>
      </c>
      <c r="B647" s="426" t="s">
        <v>4148</v>
      </c>
      <c r="C647" s="426" t="s">
        <v>4149</v>
      </c>
      <c r="D647" s="426" t="s">
        <v>1728</v>
      </c>
      <c r="E647" s="426" t="s">
        <v>4150</v>
      </c>
      <c r="F647" s="439" t="s">
        <v>1724</v>
      </c>
      <c r="G647" s="439">
        <v>0</v>
      </c>
      <c r="H647" s="439">
        <v>0</v>
      </c>
      <c r="I647" s="426" t="s">
        <v>4151</v>
      </c>
      <c r="J647" s="426" t="s">
        <v>307</v>
      </c>
      <c r="K647" s="427"/>
      <c r="L647" s="427" t="s">
        <v>3052</v>
      </c>
      <c r="M647" s="426" t="s">
        <v>1727</v>
      </c>
      <c r="N647" s="426"/>
    </row>
    <row r="648" spans="1:14" x14ac:dyDescent="0.35">
      <c r="A648" s="426" t="s">
        <v>67</v>
      </c>
      <c r="B648" s="426" t="s">
        <v>513</v>
      </c>
      <c r="C648" s="426" t="s">
        <v>512</v>
      </c>
      <c r="D648" s="426" t="s">
        <v>1728</v>
      </c>
      <c r="E648" s="426" t="s">
        <v>4152</v>
      </c>
      <c r="F648" s="439" t="s">
        <v>1873</v>
      </c>
      <c r="G648" s="439" t="s">
        <v>1822</v>
      </c>
      <c r="H648" s="439">
        <v>0</v>
      </c>
      <c r="I648" s="426" t="s">
        <v>4153</v>
      </c>
      <c r="J648" s="426" t="s">
        <v>307</v>
      </c>
      <c r="K648" s="427"/>
      <c r="L648" s="427" t="s">
        <v>4154</v>
      </c>
      <c r="M648" s="426" t="s">
        <v>1745</v>
      </c>
      <c r="N648" s="426"/>
    </row>
    <row r="649" spans="1:14" ht="36" x14ac:dyDescent="0.35">
      <c r="A649" s="426" t="s">
        <v>67</v>
      </c>
      <c r="B649" s="426" t="s">
        <v>580</v>
      </c>
      <c r="C649" s="426" t="s">
        <v>579</v>
      </c>
      <c r="D649" s="426" t="s">
        <v>1728</v>
      </c>
      <c r="E649" s="426" t="s">
        <v>4155</v>
      </c>
      <c r="F649" s="439" t="s">
        <v>4156</v>
      </c>
      <c r="G649" s="439" t="s">
        <v>4157</v>
      </c>
      <c r="H649" s="439" t="s">
        <v>3956</v>
      </c>
      <c r="I649" s="426" t="s">
        <v>4158</v>
      </c>
      <c r="J649" s="426" t="s">
        <v>4159</v>
      </c>
      <c r="K649" s="427" t="s">
        <v>3959</v>
      </c>
      <c r="L649" s="427" t="s">
        <v>4160</v>
      </c>
      <c r="M649" s="426" t="s">
        <v>1733</v>
      </c>
      <c r="N649" s="426"/>
    </row>
    <row r="650" spans="1:14" x14ac:dyDescent="0.35">
      <c r="A650" s="426" t="s">
        <v>67</v>
      </c>
      <c r="B650" s="426" t="s">
        <v>484</v>
      </c>
      <c r="C650" s="426" t="s">
        <v>483</v>
      </c>
      <c r="D650" s="426" t="s">
        <v>1728</v>
      </c>
      <c r="E650" s="426" t="s">
        <v>4161</v>
      </c>
      <c r="F650" s="439" t="s">
        <v>4162</v>
      </c>
      <c r="G650" s="439" t="s">
        <v>2003</v>
      </c>
      <c r="H650" s="439" t="s">
        <v>4103</v>
      </c>
      <c r="I650" s="426" t="s">
        <v>4163</v>
      </c>
      <c r="J650" s="426" t="s">
        <v>307</v>
      </c>
      <c r="K650" s="427"/>
      <c r="L650" s="427" t="s">
        <v>4007</v>
      </c>
      <c r="M650" s="426" t="s">
        <v>1733</v>
      </c>
      <c r="N650" s="426"/>
    </row>
    <row r="651" spans="1:14" x14ac:dyDescent="0.35">
      <c r="A651" s="426" t="s">
        <v>67</v>
      </c>
      <c r="B651" s="426" t="s">
        <v>426</v>
      </c>
      <c r="C651" s="426" t="s">
        <v>425</v>
      </c>
      <c r="D651" s="426" t="s">
        <v>1728</v>
      </c>
      <c r="E651" s="426" t="s">
        <v>4164</v>
      </c>
      <c r="F651" s="439" t="s">
        <v>2876</v>
      </c>
      <c r="G651" s="439" t="s">
        <v>1852</v>
      </c>
      <c r="H651" s="439" t="s">
        <v>4165</v>
      </c>
      <c r="I651" s="426" t="s">
        <v>4166</v>
      </c>
      <c r="J651" s="426" t="s">
        <v>307</v>
      </c>
      <c r="K651" s="427"/>
      <c r="L651" s="427" t="s">
        <v>4167</v>
      </c>
      <c r="M651" s="426" t="s">
        <v>1745</v>
      </c>
      <c r="N651" s="426"/>
    </row>
    <row r="652" spans="1:14" x14ac:dyDescent="0.35">
      <c r="A652" s="426" t="s">
        <v>67</v>
      </c>
      <c r="B652" s="426" t="s">
        <v>424</v>
      </c>
      <c r="C652" s="426" t="s">
        <v>423</v>
      </c>
      <c r="D652" s="426" t="s">
        <v>1728</v>
      </c>
      <c r="E652" s="426" t="s">
        <v>4168</v>
      </c>
      <c r="F652" s="439" t="s">
        <v>4169</v>
      </c>
      <c r="G652" s="439" t="s">
        <v>2042</v>
      </c>
      <c r="H652" s="439" t="s">
        <v>4170</v>
      </c>
      <c r="I652" s="426" t="s">
        <v>4171</v>
      </c>
      <c r="J652" s="426" t="s">
        <v>307</v>
      </c>
      <c r="K652" s="427"/>
      <c r="L652" s="427" t="s">
        <v>2825</v>
      </c>
      <c r="M652" s="426" t="s">
        <v>1745</v>
      </c>
      <c r="N652" s="426"/>
    </row>
    <row r="653" spans="1:14" x14ac:dyDescent="0.35">
      <c r="A653" s="426" t="s">
        <v>67</v>
      </c>
      <c r="B653" s="426" t="s">
        <v>4172</v>
      </c>
      <c r="C653" s="426" t="s">
        <v>4173</v>
      </c>
      <c r="D653" s="426" t="s">
        <v>1728</v>
      </c>
      <c r="E653" s="426" t="s">
        <v>4174</v>
      </c>
      <c r="F653" s="439" t="s">
        <v>4146</v>
      </c>
      <c r="G653" s="439" t="s">
        <v>2501</v>
      </c>
      <c r="H653" s="439">
        <v>0</v>
      </c>
      <c r="I653" s="426" t="s">
        <v>4175</v>
      </c>
      <c r="J653" s="426" t="s">
        <v>307</v>
      </c>
      <c r="K653" s="427"/>
      <c r="L653" s="427" t="s">
        <v>4176</v>
      </c>
      <c r="M653" s="426" t="s">
        <v>1745</v>
      </c>
      <c r="N653" s="426"/>
    </row>
    <row r="654" spans="1:14" ht="36" x14ac:dyDescent="0.35">
      <c r="A654" s="426" t="s">
        <v>67</v>
      </c>
      <c r="B654" s="426" t="s">
        <v>4177</v>
      </c>
      <c r="C654" s="426" t="s">
        <v>4178</v>
      </c>
      <c r="D654" s="426" t="s">
        <v>1728</v>
      </c>
      <c r="E654" s="426" t="s">
        <v>4179</v>
      </c>
      <c r="F654" s="439" t="s">
        <v>4180</v>
      </c>
      <c r="G654" s="439" t="s">
        <v>4181</v>
      </c>
      <c r="H654" s="439">
        <v>0</v>
      </c>
      <c r="I654" s="426" t="s">
        <v>4182</v>
      </c>
      <c r="J654" s="426" t="s">
        <v>4183</v>
      </c>
      <c r="K654" s="427" t="s">
        <v>3959</v>
      </c>
      <c r="L654" s="427" t="s">
        <v>4184</v>
      </c>
      <c r="M654" s="426" t="s">
        <v>1733</v>
      </c>
      <c r="N654" s="426"/>
    </row>
    <row r="655" spans="1:14" x14ac:dyDescent="0.35">
      <c r="A655" s="426" t="s">
        <v>67</v>
      </c>
      <c r="B655" s="426" t="s">
        <v>438</v>
      </c>
      <c r="C655" s="426" t="s">
        <v>437</v>
      </c>
      <c r="D655" s="426" t="s">
        <v>1728</v>
      </c>
      <c r="E655" s="426" t="s">
        <v>4185</v>
      </c>
      <c r="F655" s="439" t="s">
        <v>4186</v>
      </c>
      <c r="G655" s="439" t="s">
        <v>1741</v>
      </c>
      <c r="H655" s="439" t="s">
        <v>4187</v>
      </c>
      <c r="I655" s="426" t="s">
        <v>4188</v>
      </c>
      <c r="J655" s="426" t="s">
        <v>307</v>
      </c>
      <c r="K655" s="427"/>
      <c r="L655" s="427" t="s">
        <v>4189</v>
      </c>
      <c r="M655" s="426" t="s">
        <v>1733</v>
      </c>
      <c r="N655" s="426"/>
    </row>
    <row r="656" spans="1:14" x14ac:dyDescent="0.35">
      <c r="A656" s="426" t="s">
        <v>67</v>
      </c>
      <c r="B656" s="426" t="s">
        <v>4190</v>
      </c>
      <c r="C656" s="426" t="s">
        <v>4191</v>
      </c>
      <c r="D656" s="426" t="s">
        <v>1728</v>
      </c>
      <c r="E656" s="426" t="s">
        <v>4192</v>
      </c>
      <c r="F656" s="439" t="s">
        <v>1724</v>
      </c>
      <c r="G656" s="439">
        <v>0</v>
      </c>
      <c r="H656" s="439">
        <v>0</v>
      </c>
      <c r="I656" s="426" t="s">
        <v>4193</v>
      </c>
      <c r="J656" s="426" t="s">
        <v>307</v>
      </c>
      <c r="K656" s="427"/>
      <c r="L656" s="427" t="s">
        <v>3052</v>
      </c>
      <c r="M656" s="426" t="s">
        <v>1727</v>
      </c>
      <c r="N656" s="426"/>
    </row>
    <row r="657" spans="1:14" x14ac:dyDescent="0.35">
      <c r="A657" s="426" t="s">
        <v>67</v>
      </c>
      <c r="B657" s="426" t="s">
        <v>544</v>
      </c>
      <c r="C657" s="426" t="s">
        <v>543</v>
      </c>
      <c r="D657" s="426" t="s">
        <v>1728</v>
      </c>
      <c r="E657" s="426" t="s">
        <v>4194</v>
      </c>
      <c r="F657" s="439" t="s">
        <v>4195</v>
      </c>
      <c r="G657" s="439" t="s">
        <v>2809</v>
      </c>
      <c r="H657" s="439" t="s">
        <v>4196</v>
      </c>
      <c r="I657" s="426" t="s">
        <v>4062</v>
      </c>
      <c r="J657" s="426" t="s">
        <v>307</v>
      </c>
      <c r="K657" s="427"/>
      <c r="L657" s="427" t="s">
        <v>4007</v>
      </c>
      <c r="M657" s="426" t="s">
        <v>1733</v>
      </c>
      <c r="N657" s="426"/>
    </row>
    <row r="658" spans="1:14" x14ac:dyDescent="0.35">
      <c r="A658" s="426" t="s">
        <v>67</v>
      </c>
      <c r="B658" s="426" t="s">
        <v>4197</v>
      </c>
      <c r="C658" s="426" t="s">
        <v>4198</v>
      </c>
      <c r="D658" s="426" t="s">
        <v>1728</v>
      </c>
      <c r="E658" s="426" t="s">
        <v>4199</v>
      </c>
      <c r="F658" s="439" t="s">
        <v>1737</v>
      </c>
      <c r="G658" s="439">
        <v>0</v>
      </c>
      <c r="H658" s="439">
        <v>0</v>
      </c>
      <c r="I658" s="426" t="s">
        <v>4200</v>
      </c>
      <c r="J658" s="426" t="s">
        <v>307</v>
      </c>
      <c r="K658" s="427"/>
      <c r="L658" s="427" t="s">
        <v>2157</v>
      </c>
      <c r="M658" s="426" t="s">
        <v>1727</v>
      </c>
      <c r="N658" s="426"/>
    </row>
    <row r="659" spans="1:14" x14ac:dyDescent="0.35">
      <c r="A659" s="426" t="s">
        <v>67</v>
      </c>
      <c r="B659" s="426" t="s">
        <v>4201</v>
      </c>
      <c r="C659" s="426" t="s">
        <v>4202</v>
      </c>
      <c r="D659" s="426" t="s">
        <v>1728</v>
      </c>
      <c r="E659" s="426" t="s">
        <v>4203</v>
      </c>
      <c r="F659" s="439" t="s">
        <v>1724</v>
      </c>
      <c r="G659" s="439">
        <v>0</v>
      </c>
      <c r="H659" s="439">
        <v>0</v>
      </c>
      <c r="I659" s="426" t="s">
        <v>4204</v>
      </c>
      <c r="J659" s="426" t="s">
        <v>307</v>
      </c>
      <c r="K659" s="427"/>
      <c r="L659" s="427" t="s">
        <v>3052</v>
      </c>
      <c r="M659" s="426" t="s">
        <v>1727</v>
      </c>
      <c r="N659" s="426"/>
    </row>
    <row r="660" spans="1:14" x14ac:dyDescent="0.35">
      <c r="A660" s="426" t="s">
        <v>67</v>
      </c>
      <c r="B660" s="426" t="s">
        <v>4205</v>
      </c>
      <c r="C660" s="426" t="s">
        <v>4206</v>
      </c>
      <c r="D660" s="426" t="s">
        <v>1728</v>
      </c>
      <c r="E660" s="426" t="s">
        <v>4207</v>
      </c>
      <c r="F660" s="439" t="s">
        <v>4208</v>
      </c>
      <c r="G660" s="439" t="s">
        <v>1839</v>
      </c>
      <c r="H660" s="439">
        <v>0</v>
      </c>
      <c r="I660" s="426" t="s">
        <v>4209</v>
      </c>
      <c r="J660" s="426" t="s">
        <v>307</v>
      </c>
      <c r="K660" s="427"/>
      <c r="L660" s="427" t="s">
        <v>4078</v>
      </c>
      <c r="M660" s="426" t="s">
        <v>1733</v>
      </c>
      <c r="N660" s="426"/>
    </row>
    <row r="661" spans="1:14" x14ac:dyDescent="0.35">
      <c r="A661" s="426" t="s">
        <v>67</v>
      </c>
      <c r="B661" s="426" t="s">
        <v>4210</v>
      </c>
      <c r="C661" s="426" t="s">
        <v>4211</v>
      </c>
      <c r="D661" s="426" t="s">
        <v>1728</v>
      </c>
      <c r="E661" s="426" t="s">
        <v>4212</v>
      </c>
      <c r="F661" s="439" t="s">
        <v>1903</v>
      </c>
      <c r="G661" s="439" t="s">
        <v>1741</v>
      </c>
      <c r="H661" s="439">
        <v>0</v>
      </c>
      <c r="I661" s="426" t="s">
        <v>4109</v>
      </c>
      <c r="J661" s="426" t="s">
        <v>307</v>
      </c>
      <c r="K661" s="427"/>
      <c r="L661" s="427" t="s">
        <v>4213</v>
      </c>
      <c r="M661" s="426" t="s">
        <v>1745</v>
      </c>
      <c r="N661" s="426"/>
    </row>
    <row r="662" spans="1:14" x14ac:dyDescent="0.35">
      <c r="A662" s="426" t="s">
        <v>67</v>
      </c>
      <c r="B662" s="426" t="s">
        <v>4214</v>
      </c>
      <c r="C662" s="426" t="s">
        <v>4215</v>
      </c>
      <c r="D662" s="426" t="s">
        <v>1728</v>
      </c>
      <c r="E662" s="426" t="s">
        <v>4216</v>
      </c>
      <c r="F662" s="439" t="s">
        <v>1724</v>
      </c>
      <c r="G662" s="439">
        <v>0</v>
      </c>
      <c r="H662" s="439">
        <v>0</v>
      </c>
      <c r="I662" s="426" t="s">
        <v>4217</v>
      </c>
      <c r="J662" s="426" t="s">
        <v>307</v>
      </c>
      <c r="K662" s="427"/>
      <c r="L662" s="427" t="s">
        <v>3052</v>
      </c>
      <c r="M662" s="426" t="s">
        <v>1727</v>
      </c>
      <c r="N662" s="426"/>
    </row>
    <row r="663" spans="1:14" x14ac:dyDescent="0.35">
      <c r="A663" s="426" t="s">
        <v>67</v>
      </c>
      <c r="B663" s="426" t="s">
        <v>564</v>
      </c>
      <c r="C663" s="426" t="s">
        <v>563</v>
      </c>
      <c r="D663" s="426" t="s">
        <v>1728</v>
      </c>
      <c r="E663" s="426" t="s">
        <v>4218</v>
      </c>
      <c r="F663" s="439" t="s">
        <v>1781</v>
      </c>
      <c r="G663" s="439" t="s">
        <v>1724</v>
      </c>
      <c r="H663" s="439" t="s">
        <v>4085</v>
      </c>
      <c r="I663" s="426" t="s">
        <v>4219</v>
      </c>
      <c r="J663" s="426" t="s">
        <v>307</v>
      </c>
      <c r="K663" s="427"/>
      <c r="L663" s="427" t="s">
        <v>2157</v>
      </c>
      <c r="M663" s="426" t="s">
        <v>1727</v>
      </c>
      <c r="N663" s="426"/>
    </row>
    <row r="664" spans="1:14" x14ac:dyDescent="0.35">
      <c r="A664" s="426" t="s">
        <v>67</v>
      </c>
      <c r="B664" s="426" t="s">
        <v>442</v>
      </c>
      <c r="C664" s="426" t="s">
        <v>441</v>
      </c>
      <c r="D664" s="426" t="s">
        <v>1728</v>
      </c>
      <c r="E664" s="426" t="s">
        <v>4220</v>
      </c>
      <c r="F664" s="439" t="s">
        <v>3155</v>
      </c>
      <c r="G664" s="439" t="s">
        <v>1737</v>
      </c>
      <c r="H664" s="439" t="s">
        <v>4221</v>
      </c>
      <c r="I664" s="426" t="s">
        <v>4222</v>
      </c>
      <c r="J664" s="426" t="s">
        <v>307</v>
      </c>
      <c r="K664" s="427"/>
      <c r="L664" s="427" t="s">
        <v>2868</v>
      </c>
      <c r="M664" s="426" t="s">
        <v>1727</v>
      </c>
      <c r="N664" s="426"/>
    </row>
    <row r="665" spans="1:14" x14ac:dyDescent="0.35">
      <c r="A665" s="426" t="s">
        <v>67</v>
      </c>
      <c r="B665" s="426" t="s">
        <v>536</v>
      </c>
      <c r="C665" s="426" t="s">
        <v>535</v>
      </c>
      <c r="D665" s="426" t="s">
        <v>1728</v>
      </c>
      <c r="E665" s="426" t="s">
        <v>4223</v>
      </c>
      <c r="F665" s="439" t="s">
        <v>4224</v>
      </c>
      <c r="G665" s="439" t="s">
        <v>2302</v>
      </c>
      <c r="H665" s="439" t="s">
        <v>4103</v>
      </c>
      <c r="I665" s="426" t="s">
        <v>4225</v>
      </c>
      <c r="J665" s="426" t="s">
        <v>307</v>
      </c>
      <c r="K665" s="427"/>
      <c r="L665" s="427" t="s">
        <v>4007</v>
      </c>
      <c r="M665" s="426" t="s">
        <v>1733</v>
      </c>
      <c r="N665" s="426"/>
    </row>
    <row r="666" spans="1:14" x14ac:dyDescent="0.35">
      <c r="A666" s="426" t="s">
        <v>67</v>
      </c>
      <c r="B666" s="426" t="s">
        <v>4226</v>
      </c>
      <c r="C666" s="426" t="s">
        <v>4227</v>
      </c>
      <c r="D666" s="426" t="s">
        <v>1728</v>
      </c>
      <c r="E666" s="426" t="s">
        <v>4228</v>
      </c>
      <c r="F666" s="439" t="s">
        <v>1724</v>
      </c>
      <c r="G666" s="439">
        <v>0</v>
      </c>
      <c r="H666" s="439">
        <v>0</v>
      </c>
      <c r="I666" s="426" t="s">
        <v>4229</v>
      </c>
      <c r="J666" s="426" t="s">
        <v>307</v>
      </c>
      <c r="K666" s="427"/>
      <c r="L666" s="427" t="s">
        <v>3052</v>
      </c>
      <c r="M666" s="426" t="s">
        <v>1727</v>
      </c>
      <c r="N666" s="426"/>
    </row>
    <row r="667" spans="1:14" x14ac:dyDescent="0.35">
      <c r="A667" s="426" t="s">
        <v>67</v>
      </c>
      <c r="B667" s="426" t="s">
        <v>461</v>
      </c>
      <c r="C667" s="426" t="s">
        <v>460</v>
      </c>
      <c r="D667" s="426" t="s">
        <v>1728</v>
      </c>
      <c r="E667" s="426" t="s">
        <v>4230</v>
      </c>
      <c r="F667" s="439" t="s">
        <v>4231</v>
      </c>
      <c r="G667" s="439" t="s">
        <v>4232</v>
      </c>
      <c r="H667" s="439">
        <v>0</v>
      </c>
      <c r="I667" s="426" t="s">
        <v>4233</v>
      </c>
      <c r="J667" s="426" t="s">
        <v>307</v>
      </c>
      <c r="K667" s="427"/>
      <c r="L667" s="427" t="s">
        <v>4144</v>
      </c>
      <c r="M667" s="426" t="s">
        <v>1733</v>
      </c>
      <c r="N667" s="426"/>
    </row>
    <row r="668" spans="1:14" x14ac:dyDescent="0.35">
      <c r="A668" s="426" t="s">
        <v>67</v>
      </c>
      <c r="B668" s="426" t="s">
        <v>4234</v>
      </c>
      <c r="C668" s="426" t="s">
        <v>4235</v>
      </c>
      <c r="D668" s="426" t="s">
        <v>1728</v>
      </c>
      <c r="E668" s="426" t="s">
        <v>4236</v>
      </c>
      <c r="F668" s="439" t="s">
        <v>1724</v>
      </c>
      <c r="G668" s="439">
        <v>0</v>
      </c>
      <c r="H668" s="439">
        <v>0</v>
      </c>
      <c r="I668" s="426" t="s">
        <v>3997</v>
      </c>
      <c r="J668" s="426" t="s">
        <v>307</v>
      </c>
      <c r="K668" s="427"/>
      <c r="L668" s="427" t="s">
        <v>1739</v>
      </c>
      <c r="M668" s="426" t="s">
        <v>1727</v>
      </c>
      <c r="N668" s="426"/>
    </row>
    <row r="669" spans="1:14" x14ac:dyDescent="0.35">
      <c r="A669" s="426" t="s">
        <v>67</v>
      </c>
      <c r="B669" s="426" t="s">
        <v>4237</v>
      </c>
      <c r="C669" s="426" t="s">
        <v>4238</v>
      </c>
      <c r="D669" s="426" t="s">
        <v>1728</v>
      </c>
      <c r="E669" s="426" t="s">
        <v>4239</v>
      </c>
      <c r="F669" s="439" t="s">
        <v>1724</v>
      </c>
      <c r="G669" s="439">
        <v>0</v>
      </c>
      <c r="H669" s="439">
        <v>0</v>
      </c>
      <c r="I669" s="426" t="s">
        <v>4240</v>
      </c>
      <c r="J669" s="426" t="s">
        <v>307</v>
      </c>
      <c r="K669" s="427"/>
      <c r="L669" s="427" t="s">
        <v>4241</v>
      </c>
      <c r="M669" s="426" t="s">
        <v>1727</v>
      </c>
      <c r="N669" s="426"/>
    </row>
    <row r="670" spans="1:14" x14ac:dyDescent="0.35">
      <c r="A670" s="426" t="s">
        <v>67</v>
      </c>
      <c r="B670" s="426" t="s">
        <v>4242</v>
      </c>
      <c r="C670" s="426" t="s">
        <v>4243</v>
      </c>
      <c r="D670" s="426" t="s">
        <v>2117</v>
      </c>
      <c r="E670" s="426" t="s">
        <v>4244</v>
      </c>
      <c r="F670" s="439" t="s">
        <v>4245</v>
      </c>
      <c r="G670" s="439" t="s">
        <v>1839</v>
      </c>
      <c r="H670" s="439" t="s">
        <v>4103</v>
      </c>
      <c r="I670" s="426" t="s">
        <v>1725</v>
      </c>
      <c r="J670" s="426" t="s">
        <v>307</v>
      </c>
      <c r="K670" s="427"/>
      <c r="L670" s="427" t="s">
        <v>4246</v>
      </c>
      <c r="M670" s="426" t="s">
        <v>1745</v>
      </c>
      <c r="N670" s="426"/>
    </row>
    <row r="671" spans="1:14" x14ac:dyDescent="0.35">
      <c r="A671" s="426" t="s">
        <v>67</v>
      </c>
      <c r="B671" s="426" t="s">
        <v>465</v>
      </c>
      <c r="C671" s="426" t="s">
        <v>464</v>
      </c>
      <c r="D671" s="426" t="s">
        <v>1728</v>
      </c>
      <c r="E671" s="426" t="s">
        <v>4247</v>
      </c>
      <c r="F671" s="439" t="s">
        <v>3184</v>
      </c>
      <c r="G671" s="439" t="s">
        <v>2513</v>
      </c>
      <c r="H671" s="439" t="s">
        <v>4085</v>
      </c>
      <c r="I671" s="426" t="s">
        <v>4248</v>
      </c>
      <c r="J671" s="426" t="s">
        <v>307</v>
      </c>
      <c r="K671" s="427"/>
      <c r="L671" s="427" t="s">
        <v>4007</v>
      </c>
      <c r="M671" s="426" t="s">
        <v>1733</v>
      </c>
      <c r="N671" s="426"/>
    </row>
    <row r="672" spans="1:14" x14ac:dyDescent="0.35">
      <c r="A672" s="426" t="s">
        <v>67</v>
      </c>
      <c r="B672" s="426" t="s">
        <v>534</v>
      </c>
      <c r="C672" s="426" t="s">
        <v>533</v>
      </c>
      <c r="D672" s="426" t="s">
        <v>1728</v>
      </c>
      <c r="E672" s="426" t="s">
        <v>4249</v>
      </c>
      <c r="F672" s="439" t="s">
        <v>4250</v>
      </c>
      <c r="G672" s="439" t="s">
        <v>2542</v>
      </c>
      <c r="H672" s="439" t="s">
        <v>3956</v>
      </c>
      <c r="I672" s="426" t="s">
        <v>4251</v>
      </c>
      <c r="J672" s="426" t="s">
        <v>307</v>
      </c>
      <c r="K672" s="427"/>
      <c r="L672" s="427" t="s">
        <v>4007</v>
      </c>
      <c r="M672" s="426" t="s">
        <v>1733</v>
      </c>
      <c r="N672" s="426"/>
    </row>
    <row r="673" spans="1:14" x14ac:dyDescent="0.35">
      <c r="A673" s="426" t="s">
        <v>67</v>
      </c>
      <c r="B673" s="426" t="s">
        <v>4252</v>
      </c>
      <c r="C673" s="426" t="s">
        <v>4253</v>
      </c>
      <c r="D673" s="426" t="s">
        <v>1728</v>
      </c>
      <c r="E673" s="426" t="s">
        <v>4254</v>
      </c>
      <c r="F673" s="439" t="s">
        <v>1977</v>
      </c>
      <c r="G673" s="439" t="s">
        <v>4255</v>
      </c>
      <c r="H673" s="439">
        <v>0</v>
      </c>
      <c r="I673" s="426" t="s">
        <v>4256</v>
      </c>
      <c r="J673" s="426" t="s">
        <v>307</v>
      </c>
      <c r="K673" s="427"/>
      <c r="L673" s="427" t="s">
        <v>4007</v>
      </c>
      <c r="M673" s="426" t="s">
        <v>1733</v>
      </c>
      <c r="N673" s="426"/>
    </row>
    <row r="674" spans="1:14" ht="24" x14ac:dyDescent="0.35">
      <c r="A674" s="426" t="s">
        <v>67</v>
      </c>
      <c r="B674" s="426" t="s">
        <v>459</v>
      </c>
      <c r="C674" s="426" t="s">
        <v>458</v>
      </c>
      <c r="D674" s="426" t="s">
        <v>1728</v>
      </c>
      <c r="E674" s="426" t="s">
        <v>4257</v>
      </c>
      <c r="F674" s="439" t="s">
        <v>4258</v>
      </c>
      <c r="G674" s="439" t="s">
        <v>4259</v>
      </c>
      <c r="H674" s="439" t="s">
        <v>4043</v>
      </c>
      <c r="I674" s="426" t="s">
        <v>4209</v>
      </c>
      <c r="J674" s="426" t="s">
        <v>4260</v>
      </c>
      <c r="K674" s="427" t="s">
        <v>1760</v>
      </c>
      <c r="L674" s="427" t="s">
        <v>3999</v>
      </c>
      <c r="M674" s="426" t="s">
        <v>1733</v>
      </c>
      <c r="N674" s="426"/>
    </row>
    <row r="675" spans="1:14" x14ac:dyDescent="0.35">
      <c r="A675" s="426" t="s">
        <v>67</v>
      </c>
      <c r="B675" s="426" t="s">
        <v>448</v>
      </c>
      <c r="C675" s="426" t="s">
        <v>447</v>
      </c>
      <c r="D675" s="426" t="s">
        <v>1728</v>
      </c>
      <c r="E675" s="426" t="s">
        <v>4262</v>
      </c>
      <c r="F675" s="439" t="s">
        <v>4263</v>
      </c>
      <c r="G675" s="439" t="s">
        <v>2523</v>
      </c>
      <c r="H675" s="439" t="s">
        <v>4264</v>
      </c>
      <c r="I675" s="426" t="s">
        <v>4265</v>
      </c>
      <c r="J675" s="426" t="s">
        <v>307</v>
      </c>
      <c r="K675" s="427"/>
      <c r="L675" s="427" t="s">
        <v>4266</v>
      </c>
      <c r="M675" s="426" t="s">
        <v>1745</v>
      </c>
      <c r="N675" s="426"/>
    </row>
    <row r="676" spans="1:14" x14ac:dyDescent="0.35">
      <c r="A676" s="426" t="s">
        <v>67</v>
      </c>
      <c r="B676" s="426" t="s">
        <v>4267</v>
      </c>
      <c r="C676" s="426" t="s">
        <v>4268</v>
      </c>
      <c r="D676" s="426" t="s">
        <v>1728</v>
      </c>
      <c r="E676" s="426" t="s">
        <v>4269</v>
      </c>
      <c r="F676" s="439" t="s">
        <v>1724</v>
      </c>
      <c r="G676" s="439">
        <v>0</v>
      </c>
      <c r="H676" s="439">
        <v>0</v>
      </c>
      <c r="I676" s="426" t="s">
        <v>4270</v>
      </c>
      <c r="J676" s="426" t="s">
        <v>307</v>
      </c>
      <c r="K676" s="427"/>
      <c r="L676" s="427" t="s">
        <v>4271</v>
      </c>
      <c r="M676" s="426" t="s">
        <v>1727</v>
      </c>
      <c r="N676" s="426"/>
    </row>
    <row r="677" spans="1:14" x14ac:dyDescent="0.35">
      <c r="A677" s="426" t="s">
        <v>67</v>
      </c>
      <c r="B677" s="426" t="s">
        <v>4272</v>
      </c>
      <c r="C677" s="426" t="s">
        <v>4273</v>
      </c>
      <c r="D677" s="426" t="s">
        <v>1728</v>
      </c>
      <c r="E677" s="426" t="s">
        <v>4274</v>
      </c>
      <c r="F677" s="439" t="s">
        <v>1724</v>
      </c>
      <c r="G677" s="439">
        <v>0</v>
      </c>
      <c r="H677" s="439">
        <v>0</v>
      </c>
      <c r="I677" s="426" t="s">
        <v>4275</v>
      </c>
      <c r="J677" s="426" t="s">
        <v>307</v>
      </c>
      <c r="K677" s="427"/>
      <c r="L677" s="427" t="s">
        <v>1739</v>
      </c>
      <c r="M677" s="426" t="s">
        <v>1727</v>
      </c>
      <c r="N677" s="426"/>
    </row>
    <row r="678" spans="1:14" x14ac:dyDescent="0.35">
      <c r="A678" s="426" t="s">
        <v>67</v>
      </c>
      <c r="B678" s="426" t="s">
        <v>4276</v>
      </c>
      <c r="C678" s="426" t="s">
        <v>4277</v>
      </c>
      <c r="D678" s="426" t="s">
        <v>1830</v>
      </c>
      <c r="E678" s="426" t="s">
        <v>4278</v>
      </c>
      <c r="F678" s="439" t="s">
        <v>1724</v>
      </c>
      <c r="G678" s="439">
        <v>0</v>
      </c>
      <c r="H678" s="439" t="s">
        <v>4085</v>
      </c>
      <c r="I678" s="426" t="s">
        <v>1725</v>
      </c>
      <c r="J678" s="426" t="s">
        <v>307</v>
      </c>
      <c r="K678" s="427"/>
      <c r="L678" s="427" t="s">
        <v>1817</v>
      </c>
      <c r="M678" s="426" t="s">
        <v>1727</v>
      </c>
      <c r="N678" s="426"/>
    </row>
    <row r="679" spans="1:14" x14ac:dyDescent="0.35">
      <c r="A679" s="426" t="s">
        <v>67</v>
      </c>
      <c r="B679" s="426" t="s">
        <v>457</v>
      </c>
      <c r="C679" s="426" t="s">
        <v>456</v>
      </c>
      <c r="D679" s="426" t="s">
        <v>1728</v>
      </c>
      <c r="E679" s="426" t="s">
        <v>4279</v>
      </c>
      <c r="F679" s="439" t="s">
        <v>2718</v>
      </c>
      <c r="G679" s="439" t="s">
        <v>2514</v>
      </c>
      <c r="H679" s="439" t="s">
        <v>4280</v>
      </c>
      <c r="I679" s="426" t="s">
        <v>2323</v>
      </c>
      <c r="J679" s="426" t="s">
        <v>307</v>
      </c>
      <c r="K679" s="427"/>
      <c r="L679" s="427" t="s">
        <v>4281</v>
      </c>
      <c r="M679" s="426" t="s">
        <v>1733</v>
      </c>
      <c r="N679" s="426"/>
    </row>
    <row r="680" spans="1:14" x14ac:dyDescent="0.35">
      <c r="A680" s="426" t="s">
        <v>67</v>
      </c>
      <c r="B680" s="426" t="s">
        <v>4282</v>
      </c>
      <c r="C680" s="426" t="s">
        <v>4283</v>
      </c>
      <c r="D680" s="426" t="s">
        <v>1728</v>
      </c>
      <c r="E680" s="426" t="s">
        <v>4284</v>
      </c>
      <c r="F680" s="439" t="s">
        <v>1724</v>
      </c>
      <c r="G680" s="439">
        <v>0</v>
      </c>
      <c r="H680" s="439">
        <v>0</v>
      </c>
      <c r="I680" s="426" t="s">
        <v>3411</v>
      </c>
      <c r="J680" s="426" t="s">
        <v>307</v>
      </c>
      <c r="K680" s="427"/>
      <c r="L680" s="427" t="s">
        <v>4271</v>
      </c>
      <c r="M680" s="426" t="s">
        <v>1727</v>
      </c>
      <c r="N680" s="426"/>
    </row>
    <row r="681" spans="1:14" x14ac:dyDescent="0.35">
      <c r="A681" s="426" t="s">
        <v>67</v>
      </c>
      <c r="B681" s="426" t="s">
        <v>4285</v>
      </c>
      <c r="C681" s="426" t="s">
        <v>4286</v>
      </c>
      <c r="D681" s="426" t="s">
        <v>1728</v>
      </c>
      <c r="E681" s="426" t="s">
        <v>4287</v>
      </c>
      <c r="F681" s="439" t="s">
        <v>1724</v>
      </c>
      <c r="G681" s="439">
        <v>0</v>
      </c>
      <c r="H681" s="439">
        <v>0</v>
      </c>
      <c r="I681" s="426" t="s">
        <v>4288</v>
      </c>
      <c r="J681" s="426" t="s">
        <v>307</v>
      </c>
      <c r="K681" s="427"/>
      <c r="L681" s="427" t="s">
        <v>4271</v>
      </c>
      <c r="M681" s="426" t="s">
        <v>1727</v>
      </c>
      <c r="N681" s="426"/>
    </row>
    <row r="682" spans="1:14" x14ac:dyDescent="0.35">
      <c r="A682" s="426" t="s">
        <v>67</v>
      </c>
      <c r="B682" s="426" t="s">
        <v>4289</v>
      </c>
      <c r="C682" s="426" t="s">
        <v>4290</v>
      </c>
      <c r="D682" s="426" t="s">
        <v>1728</v>
      </c>
      <c r="E682" s="426" t="s">
        <v>4291</v>
      </c>
      <c r="F682" s="439" t="s">
        <v>1724</v>
      </c>
      <c r="G682" s="439">
        <v>0</v>
      </c>
      <c r="H682" s="439" t="s">
        <v>2193</v>
      </c>
      <c r="I682" s="426" t="s">
        <v>4292</v>
      </c>
      <c r="J682" s="426" t="s">
        <v>307</v>
      </c>
      <c r="K682" s="427"/>
      <c r="L682" s="427" t="s">
        <v>4271</v>
      </c>
      <c r="M682" s="426" t="s">
        <v>1727</v>
      </c>
      <c r="N682" s="426"/>
    </row>
    <row r="683" spans="1:14" x14ac:dyDescent="0.35">
      <c r="A683" s="426" t="s">
        <v>67</v>
      </c>
      <c r="B683" s="426" t="s">
        <v>4293</v>
      </c>
      <c r="C683" s="426" t="s">
        <v>4294</v>
      </c>
      <c r="D683" s="426" t="s">
        <v>1728</v>
      </c>
      <c r="E683" s="426" t="s">
        <v>4295</v>
      </c>
      <c r="F683" s="439" t="s">
        <v>4296</v>
      </c>
      <c r="G683" s="439" t="s">
        <v>1741</v>
      </c>
      <c r="H683" s="439">
        <v>0</v>
      </c>
      <c r="I683" s="426" t="s">
        <v>4297</v>
      </c>
      <c r="J683" s="426" t="s">
        <v>307</v>
      </c>
      <c r="K683" s="427"/>
      <c r="L683" s="427" t="s">
        <v>4213</v>
      </c>
      <c r="M683" s="426" t="s">
        <v>1745</v>
      </c>
      <c r="N683" s="426"/>
    </row>
    <row r="684" spans="1:14" x14ac:dyDescent="0.35">
      <c r="A684" s="426" t="s">
        <v>67</v>
      </c>
      <c r="B684" s="426" t="s">
        <v>4298</v>
      </c>
      <c r="C684" s="426" t="s">
        <v>4299</v>
      </c>
      <c r="D684" s="426" t="s">
        <v>1728</v>
      </c>
      <c r="E684" s="426" t="s">
        <v>4300</v>
      </c>
      <c r="F684" s="439" t="s">
        <v>1724</v>
      </c>
      <c r="G684" s="439">
        <v>0</v>
      </c>
      <c r="H684" s="439">
        <v>0</v>
      </c>
      <c r="I684" s="426" t="s">
        <v>4301</v>
      </c>
      <c r="J684" s="426" t="s">
        <v>307</v>
      </c>
      <c r="K684" s="427"/>
      <c r="L684" s="427" t="s">
        <v>4271</v>
      </c>
      <c r="M684" s="426" t="s">
        <v>1727</v>
      </c>
      <c r="N684" s="426"/>
    </row>
    <row r="685" spans="1:14" x14ac:dyDescent="0.35">
      <c r="A685" s="426" t="s">
        <v>67</v>
      </c>
      <c r="B685" s="426" t="s">
        <v>4302</v>
      </c>
      <c r="C685" s="426" t="s">
        <v>4303</v>
      </c>
      <c r="D685" s="426" t="s">
        <v>1728</v>
      </c>
      <c r="E685" s="426" t="s">
        <v>4304</v>
      </c>
      <c r="F685" s="439" t="s">
        <v>1724</v>
      </c>
      <c r="G685" s="439">
        <v>0</v>
      </c>
      <c r="H685" s="439">
        <v>0</v>
      </c>
      <c r="I685" s="426" t="s">
        <v>4305</v>
      </c>
      <c r="J685" s="426" t="s">
        <v>307</v>
      </c>
      <c r="K685" s="427"/>
      <c r="L685" s="427" t="s">
        <v>4271</v>
      </c>
      <c r="M685" s="426" t="s">
        <v>1727</v>
      </c>
      <c r="N685" s="426"/>
    </row>
    <row r="686" spans="1:14" x14ac:dyDescent="0.35">
      <c r="A686" s="426" t="s">
        <v>67</v>
      </c>
      <c r="B686" s="426" t="s">
        <v>722</v>
      </c>
      <c r="C686" s="426" t="s">
        <v>256</v>
      </c>
      <c r="D686" s="426" t="s">
        <v>1728</v>
      </c>
      <c r="E686" s="426" t="s">
        <v>4306</v>
      </c>
      <c r="F686" s="439" t="s">
        <v>1903</v>
      </c>
      <c r="G686" s="439">
        <v>0</v>
      </c>
      <c r="H686" s="439" t="s">
        <v>4307</v>
      </c>
      <c r="I686" s="426" t="s">
        <v>4308</v>
      </c>
      <c r="J686" s="426" t="s">
        <v>307</v>
      </c>
      <c r="K686" s="427"/>
      <c r="L686" s="427" t="s">
        <v>2868</v>
      </c>
      <c r="M686" s="426" t="s">
        <v>1727</v>
      </c>
      <c r="N686" s="426"/>
    </row>
    <row r="687" spans="1:14" x14ac:dyDescent="0.35">
      <c r="A687" s="426" t="s">
        <v>67</v>
      </c>
      <c r="B687" s="426" t="s">
        <v>4309</v>
      </c>
      <c r="C687" s="426" t="s">
        <v>4310</v>
      </c>
      <c r="D687" s="426" t="s">
        <v>1728</v>
      </c>
      <c r="E687" s="426" t="s">
        <v>4311</v>
      </c>
      <c r="F687" s="439" t="s">
        <v>1724</v>
      </c>
      <c r="G687" s="439">
        <v>0</v>
      </c>
      <c r="H687" s="439">
        <v>0</v>
      </c>
      <c r="I687" s="426" t="s">
        <v>4188</v>
      </c>
      <c r="J687" s="426" t="s">
        <v>307</v>
      </c>
      <c r="K687" s="427"/>
      <c r="L687" s="427" t="s">
        <v>4271</v>
      </c>
      <c r="M687" s="426" t="s">
        <v>1727</v>
      </c>
      <c r="N687" s="426"/>
    </row>
    <row r="688" spans="1:14" x14ac:dyDescent="0.35">
      <c r="A688" s="426" t="s">
        <v>67</v>
      </c>
      <c r="B688" s="426" t="s">
        <v>4312</v>
      </c>
      <c r="C688" s="426" t="s">
        <v>4313</v>
      </c>
      <c r="D688" s="426" t="s">
        <v>1728</v>
      </c>
      <c r="E688" s="426" t="s">
        <v>4314</v>
      </c>
      <c r="F688" s="439" t="s">
        <v>4315</v>
      </c>
      <c r="G688" s="439" t="s">
        <v>4316</v>
      </c>
      <c r="H688" s="439">
        <v>0</v>
      </c>
      <c r="I688" s="426" t="s">
        <v>3177</v>
      </c>
      <c r="J688" s="426" t="s">
        <v>307</v>
      </c>
      <c r="K688" s="427"/>
      <c r="L688" s="427" t="s">
        <v>4007</v>
      </c>
      <c r="M688" s="426" t="s">
        <v>1733</v>
      </c>
      <c r="N688" s="426"/>
    </row>
    <row r="689" spans="1:14" x14ac:dyDescent="0.35">
      <c r="A689" s="426" t="s">
        <v>67</v>
      </c>
      <c r="B689" s="426" t="s">
        <v>4317</v>
      </c>
      <c r="C689" s="426" t="s">
        <v>4318</v>
      </c>
      <c r="D689" s="426" t="s">
        <v>1728</v>
      </c>
      <c r="E689" s="426" t="s">
        <v>4319</v>
      </c>
      <c r="F689" s="439" t="s">
        <v>1737</v>
      </c>
      <c r="G689" s="439">
        <v>0</v>
      </c>
      <c r="H689" s="439" t="s">
        <v>4103</v>
      </c>
      <c r="I689" s="426" t="s">
        <v>4320</v>
      </c>
      <c r="J689" s="426" t="s">
        <v>307</v>
      </c>
      <c r="K689" s="427"/>
      <c r="L689" s="427" t="s">
        <v>2054</v>
      </c>
      <c r="M689" s="426" t="s">
        <v>1727</v>
      </c>
      <c r="N689" s="426"/>
    </row>
    <row r="690" spans="1:14" ht="36" x14ac:dyDescent="0.35">
      <c r="A690" s="426" t="s">
        <v>67</v>
      </c>
      <c r="B690" s="426" t="s">
        <v>4321</v>
      </c>
      <c r="C690" s="426" t="s">
        <v>4322</v>
      </c>
      <c r="D690" s="426" t="s">
        <v>1728</v>
      </c>
      <c r="E690" s="426" t="s">
        <v>4323</v>
      </c>
      <c r="F690" s="439" t="s">
        <v>4324</v>
      </c>
      <c r="G690" s="439" t="s">
        <v>4325</v>
      </c>
      <c r="H690" s="439">
        <v>0</v>
      </c>
      <c r="I690" s="426" t="s">
        <v>4326</v>
      </c>
      <c r="J690" s="426" t="s">
        <v>4327</v>
      </c>
      <c r="K690" s="427" t="s">
        <v>3959</v>
      </c>
      <c r="L690" s="427" t="s">
        <v>4160</v>
      </c>
      <c r="M690" s="426" t="s">
        <v>1733</v>
      </c>
      <c r="N690" s="426"/>
    </row>
    <row r="691" spans="1:14" x14ac:dyDescent="0.35">
      <c r="A691" s="426" t="s">
        <v>67</v>
      </c>
      <c r="B691" s="426" t="s">
        <v>4328</v>
      </c>
      <c r="C691" s="426" t="s">
        <v>4329</v>
      </c>
      <c r="D691" s="426" t="s">
        <v>1728</v>
      </c>
      <c r="E691" s="426" t="s">
        <v>4330</v>
      </c>
      <c r="F691" s="439" t="s">
        <v>4331</v>
      </c>
      <c r="G691" s="439" t="s">
        <v>1781</v>
      </c>
      <c r="H691" s="439">
        <v>0</v>
      </c>
      <c r="I691" s="426" t="s">
        <v>4332</v>
      </c>
      <c r="J691" s="426" t="s">
        <v>307</v>
      </c>
      <c r="K691" s="427"/>
      <c r="L691" s="427" t="s">
        <v>4333</v>
      </c>
      <c r="M691" s="426" t="s">
        <v>1733</v>
      </c>
      <c r="N691" s="426"/>
    </row>
    <row r="692" spans="1:14" x14ac:dyDescent="0.35">
      <c r="A692" s="426" t="s">
        <v>67</v>
      </c>
      <c r="B692" s="426" t="s">
        <v>446</v>
      </c>
      <c r="C692" s="426" t="s">
        <v>445</v>
      </c>
      <c r="D692" s="426" t="s">
        <v>1728</v>
      </c>
      <c r="E692" s="426" t="s">
        <v>4334</v>
      </c>
      <c r="F692" s="439" t="s">
        <v>4335</v>
      </c>
      <c r="G692" s="439" t="s">
        <v>2542</v>
      </c>
      <c r="H692" s="439" t="s">
        <v>4170</v>
      </c>
      <c r="I692" s="426" t="s">
        <v>4336</v>
      </c>
      <c r="J692" s="426" t="s">
        <v>307</v>
      </c>
      <c r="K692" s="427"/>
      <c r="L692" s="427" t="s">
        <v>4337</v>
      </c>
      <c r="M692" s="426" t="s">
        <v>1745</v>
      </c>
      <c r="N692" s="426"/>
    </row>
    <row r="693" spans="1:14" x14ac:dyDescent="0.35">
      <c r="A693" s="426" t="s">
        <v>67</v>
      </c>
      <c r="B693" s="426" t="s">
        <v>4338</v>
      </c>
      <c r="C693" s="426" t="s">
        <v>4339</v>
      </c>
      <c r="D693" s="426" t="s">
        <v>1728</v>
      </c>
      <c r="E693" s="426" t="s">
        <v>4340</v>
      </c>
      <c r="F693" s="439" t="s">
        <v>1781</v>
      </c>
      <c r="G693" s="439">
        <v>0</v>
      </c>
      <c r="H693" s="439">
        <v>0</v>
      </c>
      <c r="I693" s="426" t="s">
        <v>4341</v>
      </c>
      <c r="J693" s="426" t="s">
        <v>307</v>
      </c>
      <c r="K693" s="427"/>
      <c r="L693" s="427" t="s">
        <v>3876</v>
      </c>
      <c r="M693" s="426" t="s">
        <v>1745</v>
      </c>
      <c r="N693" s="426"/>
    </row>
    <row r="694" spans="1:14" x14ac:dyDescent="0.35">
      <c r="A694" s="426" t="s">
        <v>67</v>
      </c>
      <c r="B694" s="426" t="s">
        <v>4342</v>
      </c>
      <c r="C694" s="426" t="s">
        <v>4343</v>
      </c>
      <c r="D694" s="426" t="s">
        <v>1728</v>
      </c>
      <c r="E694" s="426" t="s">
        <v>4344</v>
      </c>
      <c r="F694" s="439" t="s">
        <v>1724</v>
      </c>
      <c r="G694" s="439">
        <v>0</v>
      </c>
      <c r="H694" s="439">
        <v>0</v>
      </c>
      <c r="I694" s="426" t="s">
        <v>4056</v>
      </c>
      <c r="J694" s="426" t="s">
        <v>307</v>
      </c>
      <c r="K694" s="427"/>
      <c r="L694" s="427" t="s">
        <v>4271</v>
      </c>
      <c r="M694" s="426" t="s">
        <v>1727</v>
      </c>
      <c r="N694" s="426"/>
    </row>
    <row r="695" spans="1:14" x14ac:dyDescent="0.35">
      <c r="A695" s="426" t="s">
        <v>67</v>
      </c>
      <c r="B695" s="426" t="s">
        <v>432</v>
      </c>
      <c r="C695" s="426" t="s">
        <v>431</v>
      </c>
      <c r="D695" s="426" t="s">
        <v>1728</v>
      </c>
      <c r="E695" s="426" t="s">
        <v>4345</v>
      </c>
      <c r="F695" s="439" t="s">
        <v>4346</v>
      </c>
      <c r="G695" s="439" t="s">
        <v>1833</v>
      </c>
      <c r="H695" s="439" t="s">
        <v>4347</v>
      </c>
      <c r="I695" s="426" t="s">
        <v>4348</v>
      </c>
      <c r="J695" s="426" t="s">
        <v>307</v>
      </c>
      <c r="K695" s="427"/>
      <c r="L695" s="427" t="s">
        <v>2825</v>
      </c>
      <c r="M695" s="426" t="s">
        <v>1745</v>
      </c>
      <c r="N695" s="426"/>
    </row>
    <row r="696" spans="1:14" x14ac:dyDescent="0.35">
      <c r="A696" s="426" t="s">
        <v>67</v>
      </c>
      <c r="B696" s="426" t="s">
        <v>511</v>
      </c>
      <c r="C696" s="426" t="s">
        <v>510</v>
      </c>
      <c r="D696" s="426" t="s">
        <v>1728</v>
      </c>
      <c r="E696" s="426" t="s">
        <v>4349</v>
      </c>
      <c r="F696" s="439" t="s">
        <v>4350</v>
      </c>
      <c r="G696" s="439" t="s">
        <v>2587</v>
      </c>
      <c r="H696" s="439" t="s">
        <v>4351</v>
      </c>
      <c r="I696" s="426" t="s">
        <v>4352</v>
      </c>
      <c r="J696" s="426" t="s">
        <v>307</v>
      </c>
      <c r="K696" s="427"/>
      <c r="L696" s="427" t="s">
        <v>4353</v>
      </c>
      <c r="M696" s="426" t="s">
        <v>1733</v>
      </c>
      <c r="N696" s="426"/>
    </row>
    <row r="697" spans="1:14" x14ac:dyDescent="0.35">
      <c r="A697" s="426" t="s">
        <v>67</v>
      </c>
      <c r="B697" s="426" t="s">
        <v>560</v>
      </c>
      <c r="C697" s="426" t="s">
        <v>559</v>
      </c>
      <c r="D697" s="426" t="s">
        <v>1728</v>
      </c>
      <c r="E697" s="426" t="s">
        <v>4354</v>
      </c>
      <c r="F697" s="439" t="s">
        <v>2657</v>
      </c>
      <c r="G697" s="439" t="s">
        <v>1729</v>
      </c>
      <c r="H697" s="439" t="s">
        <v>4103</v>
      </c>
      <c r="I697" s="426" t="s">
        <v>4355</v>
      </c>
      <c r="J697" s="426" t="s">
        <v>307</v>
      </c>
      <c r="K697" s="427"/>
      <c r="L697" s="427" t="s">
        <v>4007</v>
      </c>
      <c r="M697" s="426" t="s">
        <v>1733</v>
      </c>
      <c r="N697" s="426"/>
    </row>
    <row r="698" spans="1:14" x14ac:dyDescent="0.35">
      <c r="A698" s="426" t="s">
        <v>67</v>
      </c>
      <c r="B698" s="426" t="s">
        <v>4356</v>
      </c>
      <c r="C698" s="426" t="s">
        <v>4357</v>
      </c>
      <c r="D698" s="426" t="s">
        <v>1728</v>
      </c>
      <c r="E698" s="426" t="s">
        <v>4358</v>
      </c>
      <c r="F698" s="439" t="s">
        <v>1737</v>
      </c>
      <c r="G698" s="439">
        <v>0</v>
      </c>
      <c r="H698" s="439">
        <v>0</v>
      </c>
      <c r="I698" s="426" t="s">
        <v>4359</v>
      </c>
      <c r="J698" s="426" t="s">
        <v>307</v>
      </c>
      <c r="K698" s="427"/>
      <c r="L698" s="427" t="s">
        <v>2083</v>
      </c>
      <c r="M698" s="426" t="s">
        <v>1745</v>
      </c>
      <c r="N698" s="426"/>
    </row>
    <row r="699" spans="1:14" ht="36" x14ac:dyDescent="0.35">
      <c r="A699" s="426" t="s">
        <v>67</v>
      </c>
      <c r="B699" s="426" t="s">
        <v>502</v>
      </c>
      <c r="C699" s="426" t="s">
        <v>501</v>
      </c>
      <c r="D699" s="426" t="s">
        <v>1728</v>
      </c>
      <c r="E699" s="426" t="s">
        <v>4360</v>
      </c>
      <c r="F699" s="439" t="s">
        <v>4346</v>
      </c>
      <c r="G699" s="439" t="s">
        <v>4346</v>
      </c>
      <c r="H699" s="439" t="s">
        <v>4361</v>
      </c>
      <c r="I699" s="426" t="s">
        <v>3411</v>
      </c>
      <c r="J699" s="426" t="s">
        <v>4327</v>
      </c>
      <c r="K699" s="427" t="s">
        <v>3959</v>
      </c>
      <c r="L699" s="427" t="s">
        <v>4160</v>
      </c>
      <c r="M699" s="426" t="s">
        <v>1733</v>
      </c>
      <c r="N699" s="426"/>
    </row>
    <row r="700" spans="1:14" x14ac:dyDescent="0.35">
      <c r="A700" s="426" t="s">
        <v>67</v>
      </c>
      <c r="B700" s="426" t="s">
        <v>4362</v>
      </c>
      <c r="C700" s="426" t="s">
        <v>4363</v>
      </c>
      <c r="D700" s="426" t="s">
        <v>1728</v>
      </c>
      <c r="E700" s="426" t="s">
        <v>4364</v>
      </c>
      <c r="F700" s="439" t="s">
        <v>1903</v>
      </c>
      <c r="G700" s="439" t="s">
        <v>1833</v>
      </c>
      <c r="H700" s="439">
        <v>0</v>
      </c>
      <c r="I700" s="426" t="s">
        <v>4365</v>
      </c>
      <c r="J700" s="426" t="s">
        <v>307</v>
      </c>
      <c r="K700" s="427"/>
      <c r="L700" s="427" t="s">
        <v>4213</v>
      </c>
      <c r="M700" s="426" t="s">
        <v>1745</v>
      </c>
      <c r="N700" s="426"/>
    </row>
    <row r="701" spans="1:14" x14ac:dyDescent="0.35">
      <c r="A701" s="426" t="s">
        <v>67</v>
      </c>
      <c r="B701" s="426" t="s">
        <v>4366</v>
      </c>
      <c r="C701" s="426" t="s">
        <v>4367</v>
      </c>
      <c r="D701" s="426" t="s">
        <v>1728</v>
      </c>
      <c r="E701" s="426" t="s">
        <v>4368</v>
      </c>
      <c r="F701" s="439" t="s">
        <v>1724</v>
      </c>
      <c r="G701" s="439">
        <v>0</v>
      </c>
      <c r="H701" s="439">
        <v>0</v>
      </c>
      <c r="I701" s="426" t="s">
        <v>4369</v>
      </c>
      <c r="J701" s="426" t="s">
        <v>307</v>
      </c>
      <c r="K701" s="427"/>
      <c r="L701" s="427" t="s">
        <v>1817</v>
      </c>
      <c r="M701" s="426" t="s">
        <v>1727</v>
      </c>
      <c r="N701" s="426"/>
    </row>
    <row r="702" spans="1:14" x14ac:dyDescent="0.35">
      <c r="A702" s="426" t="s">
        <v>67</v>
      </c>
      <c r="B702" s="426" t="s">
        <v>4370</v>
      </c>
      <c r="C702" s="426" t="s">
        <v>4371</v>
      </c>
      <c r="D702" s="426" t="s">
        <v>1728</v>
      </c>
      <c r="E702" s="426" t="s">
        <v>4372</v>
      </c>
      <c r="F702" s="439" t="s">
        <v>1724</v>
      </c>
      <c r="G702" s="439">
        <v>0</v>
      </c>
      <c r="H702" s="439">
        <v>0</v>
      </c>
      <c r="I702" s="426" t="s">
        <v>4124</v>
      </c>
      <c r="J702" s="426" t="s">
        <v>307</v>
      </c>
      <c r="K702" s="427"/>
      <c r="L702" s="427" t="s">
        <v>4271</v>
      </c>
      <c r="M702" s="426" t="s">
        <v>1727</v>
      </c>
      <c r="N702" s="426"/>
    </row>
    <row r="703" spans="1:14" x14ac:dyDescent="0.35">
      <c r="A703" s="426" t="s">
        <v>67</v>
      </c>
      <c r="B703" s="426" t="s">
        <v>4373</v>
      </c>
      <c r="C703" s="426" t="s">
        <v>4374</v>
      </c>
      <c r="D703" s="426" t="s">
        <v>1728</v>
      </c>
      <c r="E703" s="426" t="s">
        <v>4375</v>
      </c>
      <c r="F703" s="439" t="s">
        <v>1724</v>
      </c>
      <c r="G703" s="439">
        <v>0</v>
      </c>
      <c r="H703" s="439">
        <v>0</v>
      </c>
      <c r="I703" s="426" t="s">
        <v>4376</v>
      </c>
      <c r="J703" s="426" t="s">
        <v>307</v>
      </c>
      <c r="K703" s="427"/>
      <c r="L703" s="427" t="s">
        <v>4271</v>
      </c>
      <c r="M703" s="426" t="s">
        <v>1727</v>
      </c>
      <c r="N703" s="426"/>
    </row>
    <row r="704" spans="1:14" x14ac:dyDescent="0.35">
      <c r="A704" s="426" t="s">
        <v>67</v>
      </c>
      <c r="B704" s="426" t="s">
        <v>526</v>
      </c>
      <c r="C704" s="426" t="s">
        <v>525</v>
      </c>
      <c r="D704" s="426" t="s">
        <v>1728</v>
      </c>
      <c r="E704" s="426" t="s">
        <v>4377</v>
      </c>
      <c r="F704" s="439" t="s">
        <v>4316</v>
      </c>
      <c r="G704" s="439" t="s">
        <v>1833</v>
      </c>
      <c r="H704" s="439" t="s">
        <v>2193</v>
      </c>
      <c r="I704" s="426" t="s">
        <v>4378</v>
      </c>
      <c r="J704" s="426" t="s">
        <v>307</v>
      </c>
      <c r="K704" s="427"/>
      <c r="L704" s="427" t="s">
        <v>4078</v>
      </c>
      <c r="M704" s="426" t="s">
        <v>1733</v>
      </c>
      <c r="N704" s="426"/>
    </row>
    <row r="705" spans="1:14" x14ac:dyDescent="0.35">
      <c r="A705" s="426" t="s">
        <v>67</v>
      </c>
      <c r="B705" s="426" t="s">
        <v>504</v>
      </c>
      <c r="C705" s="426" t="s">
        <v>503</v>
      </c>
      <c r="D705" s="426" t="s">
        <v>1728</v>
      </c>
      <c r="E705" s="426" t="s">
        <v>4379</v>
      </c>
      <c r="F705" s="439" t="s">
        <v>3125</v>
      </c>
      <c r="G705" s="439" t="s">
        <v>4142</v>
      </c>
      <c r="H705" s="439" t="s">
        <v>4031</v>
      </c>
      <c r="I705" s="426" t="s">
        <v>4073</v>
      </c>
      <c r="J705" s="426" t="s">
        <v>307</v>
      </c>
      <c r="K705" s="427"/>
      <c r="L705" s="427" t="s">
        <v>4007</v>
      </c>
      <c r="M705" s="426" t="s">
        <v>1733</v>
      </c>
      <c r="N705" s="426"/>
    </row>
    <row r="706" spans="1:14" x14ac:dyDescent="0.35">
      <c r="A706" s="426" t="s">
        <v>67</v>
      </c>
      <c r="B706" s="426" t="s">
        <v>4380</v>
      </c>
      <c r="C706" s="426" t="s">
        <v>4381</v>
      </c>
      <c r="D706" s="426" t="s">
        <v>2117</v>
      </c>
      <c r="E706" s="426" t="s">
        <v>4382</v>
      </c>
      <c r="F706" s="439" t="s">
        <v>4296</v>
      </c>
      <c r="G706" s="439" t="s">
        <v>2042</v>
      </c>
      <c r="H706" s="439">
        <v>0</v>
      </c>
      <c r="I706" s="426" t="s">
        <v>1725</v>
      </c>
      <c r="J706" s="426" t="s">
        <v>307</v>
      </c>
      <c r="K706" s="427"/>
      <c r="L706" s="427" t="s">
        <v>4383</v>
      </c>
      <c r="M706" s="426" t="s">
        <v>1745</v>
      </c>
      <c r="N706" s="426"/>
    </row>
    <row r="707" spans="1:14" x14ac:dyDescent="0.35">
      <c r="A707" s="426" t="s">
        <v>67</v>
      </c>
      <c r="B707" s="426" t="s">
        <v>4384</v>
      </c>
      <c r="C707" s="426" t="s">
        <v>4385</v>
      </c>
      <c r="D707" s="426" t="s">
        <v>1728</v>
      </c>
      <c r="E707" s="426" t="s">
        <v>4386</v>
      </c>
      <c r="F707" s="439" t="s">
        <v>1724</v>
      </c>
      <c r="G707" s="439">
        <v>0</v>
      </c>
      <c r="H707" s="439" t="s">
        <v>4387</v>
      </c>
      <c r="I707" s="426" t="s">
        <v>4062</v>
      </c>
      <c r="J707" s="426" t="s">
        <v>307</v>
      </c>
      <c r="K707" s="427"/>
      <c r="L707" s="427" t="s">
        <v>4271</v>
      </c>
      <c r="M707" s="426" t="s">
        <v>1727</v>
      </c>
      <c r="N707" s="426"/>
    </row>
    <row r="708" spans="1:14" x14ac:dyDescent="0.35">
      <c r="A708" s="426" t="s">
        <v>67</v>
      </c>
      <c r="B708" s="426" t="s">
        <v>4388</v>
      </c>
      <c r="C708" s="426" t="s">
        <v>4389</v>
      </c>
      <c r="D708" s="426" t="s">
        <v>1728</v>
      </c>
      <c r="E708" s="426" t="s">
        <v>4390</v>
      </c>
      <c r="F708" s="439" t="s">
        <v>1741</v>
      </c>
      <c r="G708" s="439">
        <v>0</v>
      </c>
      <c r="H708" s="439">
        <v>0</v>
      </c>
      <c r="I708" s="426" t="s">
        <v>4275</v>
      </c>
      <c r="J708" s="426" t="s">
        <v>307</v>
      </c>
      <c r="K708" s="427"/>
      <c r="L708" s="427" t="s">
        <v>2054</v>
      </c>
      <c r="M708" s="426" t="s">
        <v>1727</v>
      </c>
      <c r="N708" s="426"/>
    </row>
    <row r="709" spans="1:14" x14ac:dyDescent="0.35">
      <c r="A709" s="426" t="s">
        <v>67</v>
      </c>
      <c r="B709" s="426" t="s">
        <v>4391</v>
      </c>
      <c r="C709" s="426" t="s">
        <v>4392</v>
      </c>
      <c r="D709" s="426" t="s">
        <v>1728</v>
      </c>
      <c r="E709" s="426" t="s">
        <v>4393</v>
      </c>
      <c r="F709" s="439" t="s">
        <v>1967</v>
      </c>
      <c r="G709" s="439" t="s">
        <v>1741</v>
      </c>
      <c r="H709" s="439">
        <v>0</v>
      </c>
      <c r="I709" s="426" t="s">
        <v>4394</v>
      </c>
      <c r="J709" s="426" t="s">
        <v>307</v>
      </c>
      <c r="K709" s="427"/>
      <c r="L709" s="427" t="s">
        <v>4213</v>
      </c>
      <c r="M709" s="426" t="s">
        <v>1745</v>
      </c>
      <c r="N709" s="426"/>
    </row>
    <row r="710" spans="1:14" x14ac:dyDescent="0.35">
      <c r="A710" s="426" t="s">
        <v>67</v>
      </c>
      <c r="B710" s="426" t="s">
        <v>566</v>
      </c>
      <c r="C710" s="426" t="s">
        <v>565</v>
      </c>
      <c r="D710" s="426" t="s">
        <v>1728</v>
      </c>
      <c r="E710" s="426" t="s">
        <v>4395</v>
      </c>
      <c r="F710" s="439" t="s">
        <v>4396</v>
      </c>
      <c r="G710" s="439" t="s">
        <v>2845</v>
      </c>
      <c r="H710" s="439" t="s">
        <v>3996</v>
      </c>
      <c r="I710" s="426" t="s">
        <v>4397</v>
      </c>
      <c r="J710" s="426" t="s">
        <v>307</v>
      </c>
      <c r="K710" s="427"/>
      <c r="L710" s="427" t="s">
        <v>1732</v>
      </c>
      <c r="M710" s="426" t="s">
        <v>1733</v>
      </c>
      <c r="N710" s="426"/>
    </row>
    <row r="711" spans="1:14" x14ac:dyDescent="0.35">
      <c r="A711" s="426" t="s">
        <v>67</v>
      </c>
      <c r="B711" s="426" t="s">
        <v>488</v>
      </c>
      <c r="C711" s="426" t="s">
        <v>487</v>
      </c>
      <c r="D711" s="426" t="s">
        <v>1728</v>
      </c>
      <c r="E711" s="426" t="s">
        <v>4398</v>
      </c>
      <c r="F711" s="439" t="s">
        <v>2514</v>
      </c>
      <c r="G711" s="439">
        <v>0</v>
      </c>
      <c r="H711" s="439" t="s">
        <v>4043</v>
      </c>
      <c r="I711" s="426" t="s">
        <v>3684</v>
      </c>
      <c r="J711" s="426" t="s">
        <v>307</v>
      </c>
      <c r="K711" s="427"/>
      <c r="L711" s="427" t="s">
        <v>2157</v>
      </c>
      <c r="M711" s="426" t="s">
        <v>1727</v>
      </c>
      <c r="N711" s="426"/>
    </row>
    <row r="712" spans="1:14" x14ac:dyDescent="0.35">
      <c r="A712" s="426" t="s">
        <v>67</v>
      </c>
      <c r="B712" s="426" t="s">
        <v>492</v>
      </c>
      <c r="C712" s="426" t="s">
        <v>491</v>
      </c>
      <c r="D712" s="426" t="s">
        <v>1728</v>
      </c>
      <c r="E712" s="426" t="s">
        <v>4399</v>
      </c>
      <c r="F712" s="439" t="s">
        <v>4142</v>
      </c>
      <c r="G712" s="439">
        <v>0</v>
      </c>
      <c r="H712" s="439" t="s">
        <v>4113</v>
      </c>
      <c r="I712" s="426" t="s">
        <v>4400</v>
      </c>
      <c r="J712" s="426" t="s">
        <v>307</v>
      </c>
      <c r="K712" s="427"/>
      <c r="L712" s="427" t="s">
        <v>2241</v>
      </c>
      <c r="M712" s="426" t="s">
        <v>1727</v>
      </c>
      <c r="N712" s="426"/>
    </row>
    <row r="713" spans="1:14" x14ac:dyDescent="0.35">
      <c r="A713" s="426" t="s">
        <v>67</v>
      </c>
      <c r="B713" s="426" t="s">
        <v>494</v>
      </c>
      <c r="C713" s="426" t="s">
        <v>493</v>
      </c>
      <c r="D713" s="426" t="s">
        <v>1728</v>
      </c>
      <c r="E713" s="426" t="s">
        <v>4401</v>
      </c>
      <c r="F713" s="439" t="s">
        <v>1741</v>
      </c>
      <c r="G713" s="439">
        <v>0</v>
      </c>
      <c r="H713" s="439" t="s">
        <v>4402</v>
      </c>
      <c r="I713" s="426" t="s">
        <v>4403</v>
      </c>
      <c r="J713" s="426" t="s">
        <v>307</v>
      </c>
      <c r="K713" s="427"/>
      <c r="L713" s="427" t="s">
        <v>2157</v>
      </c>
      <c r="M713" s="426" t="s">
        <v>1727</v>
      </c>
      <c r="N713" s="426"/>
    </row>
    <row r="714" spans="1:14" x14ac:dyDescent="0.35">
      <c r="A714" s="426" t="s">
        <v>67</v>
      </c>
      <c r="B714" s="426" t="s">
        <v>4404</v>
      </c>
      <c r="C714" s="426" t="s">
        <v>4405</v>
      </c>
      <c r="D714" s="426" t="s">
        <v>1728</v>
      </c>
      <c r="E714" s="426" t="s">
        <v>4406</v>
      </c>
      <c r="F714" s="439" t="s">
        <v>1741</v>
      </c>
      <c r="G714" s="439">
        <v>0</v>
      </c>
      <c r="H714" s="439" t="s">
        <v>4072</v>
      </c>
      <c r="I714" s="426" t="s">
        <v>4407</v>
      </c>
      <c r="J714" s="426" t="s">
        <v>307</v>
      </c>
      <c r="K714" s="427"/>
      <c r="L714" s="427" t="s">
        <v>2054</v>
      </c>
      <c r="M714" s="426" t="s">
        <v>1727</v>
      </c>
      <c r="N714" s="426"/>
    </row>
    <row r="715" spans="1:14" x14ac:dyDescent="0.35">
      <c r="A715" s="426" t="s">
        <v>67</v>
      </c>
      <c r="B715" s="426" t="s">
        <v>507</v>
      </c>
      <c r="C715" s="426" t="s">
        <v>505</v>
      </c>
      <c r="D715" s="426" t="s">
        <v>1728</v>
      </c>
      <c r="E715" s="426" t="s">
        <v>506</v>
      </c>
      <c r="F715" s="439" t="s">
        <v>1757</v>
      </c>
      <c r="G715" s="439">
        <v>0</v>
      </c>
      <c r="H715" s="439" t="s">
        <v>4085</v>
      </c>
      <c r="I715" s="426" t="s">
        <v>4408</v>
      </c>
      <c r="J715" s="426" t="s">
        <v>307</v>
      </c>
      <c r="K715" s="427"/>
      <c r="L715" s="427" t="s">
        <v>3010</v>
      </c>
      <c r="M715" s="426" t="s">
        <v>1745</v>
      </c>
      <c r="N715" s="426"/>
    </row>
    <row r="716" spans="1:14" x14ac:dyDescent="0.35">
      <c r="A716" s="426" t="s">
        <v>67</v>
      </c>
      <c r="B716" s="426" t="s">
        <v>4409</v>
      </c>
      <c r="C716" s="426" t="s">
        <v>4410</v>
      </c>
      <c r="D716" s="426" t="s">
        <v>1728</v>
      </c>
      <c r="E716" s="426" t="s">
        <v>4411</v>
      </c>
      <c r="F716" s="439" t="s">
        <v>1724</v>
      </c>
      <c r="G716" s="439">
        <v>0</v>
      </c>
      <c r="H716" s="439">
        <v>0</v>
      </c>
      <c r="I716" s="426" t="s">
        <v>2328</v>
      </c>
      <c r="J716" s="426" t="s">
        <v>307</v>
      </c>
      <c r="K716" s="427"/>
      <c r="L716" s="427" t="s">
        <v>4271</v>
      </c>
      <c r="M716" s="426" t="s">
        <v>1727</v>
      </c>
      <c r="N716" s="426"/>
    </row>
    <row r="717" spans="1:14" x14ac:dyDescent="0.35">
      <c r="A717" s="426" t="s">
        <v>67</v>
      </c>
      <c r="B717" s="426" t="s">
        <v>4412</v>
      </c>
      <c r="C717" s="426" t="s">
        <v>4413</v>
      </c>
      <c r="D717" s="426" t="s">
        <v>1728</v>
      </c>
      <c r="E717" s="426" t="s">
        <v>4414</v>
      </c>
      <c r="F717" s="439" t="s">
        <v>1724</v>
      </c>
      <c r="G717" s="439">
        <v>0</v>
      </c>
      <c r="H717" s="439">
        <v>0</v>
      </c>
      <c r="I717" s="426" t="s">
        <v>2545</v>
      </c>
      <c r="J717" s="426" t="s">
        <v>307</v>
      </c>
      <c r="K717" s="427"/>
      <c r="L717" s="427" t="s">
        <v>4271</v>
      </c>
      <c r="M717" s="426" t="s">
        <v>1727</v>
      </c>
      <c r="N717" s="426"/>
    </row>
    <row r="718" spans="1:14" x14ac:dyDescent="0.35">
      <c r="A718" s="426" t="s">
        <v>67</v>
      </c>
      <c r="B718" s="426" t="s">
        <v>4415</v>
      </c>
      <c r="C718" s="426" t="s">
        <v>4416</v>
      </c>
      <c r="D718" s="426" t="s">
        <v>1728</v>
      </c>
      <c r="E718" s="426" t="s">
        <v>4417</v>
      </c>
      <c r="F718" s="439" t="s">
        <v>1724</v>
      </c>
      <c r="G718" s="439">
        <v>0</v>
      </c>
      <c r="H718" s="439">
        <v>0</v>
      </c>
      <c r="I718" s="426" t="s">
        <v>4301</v>
      </c>
      <c r="J718" s="426" t="s">
        <v>307</v>
      </c>
      <c r="K718" s="427"/>
      <c r="L718" s="427" t="s">
        <v>1739</v>
      </c>
      <c r="M718" s="426" t="s">
        <v>1727</v>
      </c>
      <c r="N718" s="426"/>
    </row>
    <row r="719" spans="1:14" x14ac:dyDescent="0.35">
      <c r="A719" s="426" t="s">
        <v>67</v>
      </c>
      <c r="B719" s="426" t="s">
        <v>4418</v>
      </c>
      <c r="C719" s="426" t="s">
        <v>4419</v>
      </c>
      <c r="D719" s="426" t="s">
        <v>1728</v>
      </c>
      <c r="E719" s="426" t="s">
        <v>4420</v>
      </c>
      <c r="F719" s="439" t="s">
        <v>1737</v>
      </c>
      <c r="G719" s="439">
        <v>0</v>
      </c>
      <c r="H719" s="439">
        <v>0</v>
      </c>
      <c r="I719" s="426" t="s">
        <v>4421</v>
      </c>
      <c r="J719" s="426" t="s">
        <v>307</v>
      </c>
      <c r="K719" s="427"/>
      <c r="L719" s="427" t="s">
        <v>2054</v>
      </c>
      <c r="M719" s="426" t="s">
        <v>1727</v>
      </c>
      <c r="N719" s="426"/>
    </row>
    <row r="720" spans="1:14" x14ac:dyDescent="0.35">
      <c r="A720" s="426" t="s">
        <v>67</v>
      </c>
      <c r="B720" s="426" t="s">
        <v>4422</v>
      </c>
      <c r="C720" s="426" t="s">
        <v>4423</v>
      </c>
      <c r="D720" s="426" t="s">
        <v>1728</v>
      </c>
      <c r="E720" s="426" t="s">
        <v>4424</v>
      </c>
      <c r="F720" s="439" t="s">
        <v>1724</v>
      </c>
      <c r="G720" s="439">
        <v>0</v>
      </c>
      <c r="H720" s="439">
        <v>0</v>
      </c>
      <c r="I720" s="426" t="s">
        <v>4425</v>
      </c>
      <c r="J720" s="426" t="s">
        <v>307</v>
      </c>
      <c r="K720" s="427"/>
      <c r="L720" s="427" t="s">
        <v>1817</v>
      </c>
      <c r="M720" s="426" t="s">
        <v>1727</v>
      </c>
      <c r="N720" s="426"/>
    </row>
    <row r="721" spans="1:14" x14ac:dyDescent="0.35">
      <c r="A721" s="426" t="s">
        <v>67</v>
      </c>
      <c r="B721" s="426" t="s">
        <v>4426</v>
      </c>
      <c r="C721" s="426" t="s">
        <v>4427</v>
      </c>
      <c r="D721" s="426" t="s">
        <v>1728</v>
      </c>
      <c r="E721" s="426" t="s">
        <v>4428</v>
      </c>
      <c r="F721" s="439" t="s">
        <v>1724</v>
      </c>
      <c r="G721" s="439">
        <v>0</v>
      </c>
      <c r="H721" s="439">
        <v>0</v>
      </c>
      <c r="I721" s="426" t="s">
        <v>4429</v>
      </c>
      <c r="J721" s="426" t="s">
        <v>307</v>
      </c>
      <c r="K721" s="427"/>
      <c r="L721" s="427" t="s">
        <v>4430</v>
      </c>
      <c r="M721" s="426" t="s">
        <v>1727</v>
      </c>
      <c r="N721" s="426"/>
    </row>
    <row r="722" spans="1:14" x14ac:dyDescent="0.35">
      <c r="A722" s="426" t="s">
        <v>67</v>
      </c>
      <c r="B722" s="426" t="s">
        <v>4431</v>
      </c>
      <c r="C722" s="426" t="s">
        <v>4432</v>
      </c>
      <c r="D722" s="426" t="s">
        <v>1728</v>
      </c>
      <c r="E722" s="426" t="s">
        <v>4433</v>
      </c>
      <c r="F722" s="439" t="s">
        <v>2285</v>
      </c>
      <c r="G722" s="439">
        <v>0</v>
      </c>
      <c r="H722" s="439">
        <v>0</v>
      </c>
      <c r="I722" s="426" t="s">
        <v>2013</v>
      </c>
      <c r="J722" s="426" t="s">
        <v>307</v>
      </c>
      <c r="K722" s="427"/>
      <c r="L722" s="427" t="s">
        <v>3010</v>
      </c>
      <c r="M722" s="426" t="s">
        <v>1745</v>
      </c>
      <c r="N722" s="426"/>
    </row>
    <row r="723" spans="1:14" x14ac:dyDescent="0.35">
      <c r="A723" s="426" t="s">
        <v>67</v>
      </c>
      <c r="B723" s="426" t="s">
        <v>4434</v>
      </c>
      <c r="C723" s="426" t="s">
        <v>4435</v>
      </c>
      <c r="D723" s="426" t="s">
        <v>1728</v>
      </c>
      <c r="E723" s="426" t="s">
        <v>4436</v>
      </c>
      <c r="F723" s="439" t="s">
        <v>1737</v>
      </c>
      <c r="G723" s="439">
        <v>0</v>
      </c>
      <c r="H723" s="439" t="s">
        <v>4437</v>
      </c>
      <c r="I723" s="426" t="s">
        <v>4438</v>
      </c>
      <c r="J723" s="426" t="s">
        <v>307</v>
      </c>
      <c r="K723" s="427"/>
      <c r="L723" s="427" t="s">
        <v>2157</v>
      </c>
      <c r="M723" s="426" t="s">
        <v>1727</v>
      </c>
      <c r="N723" s="426"/>
    </row>
    <row r="724" spans="1:14" x14ac:dyDescent="0.35">
      <c r="A724" s="426" t="s">
        <v>67</v>
      </c>
      <c r="B724" s="426" t="s">
        <v>411</v>
      </c>
      <c r="C724" s="426" t="s">
        <v>410</v>
      </c>
      <c r="D724" s="426" t="s">
        <v>1728</v>
      </c>
      <c r="E724" s="426" t="s">
        <v>4439</v>
      </c>
      <c r="F724" s="439" t="s">
        <v>2003</v>
      </c>
      <c r="G724" s="439" t="s">
        <v>1741</v>
      </c>
      <c r="H724" s="439" t="s">
        <v>4440</v>
      </c>
      <c r="I724" s="426" t="s">
        <v>4441</v>
      </c>
      <c r="J724" s="426" t="s">
        <v>307</v>
      </c>
      <c r="K724" s="427"/>
      <c r="L724" s="427" t="s">
        <v>2149</v>
      </c>
      <c r="M724" s="426" t="s">
        <v>1727</v>
      </c>
      <c r="N724" s="426"/>
    </row>
    <row r="725" spans="1:14" x14ac:dyDescent="0.35">
      <c r="A725" s="426" t="s">
        <v>67</v>
      </c>
      <c r="B725" s="426" t="s">
        <v>4442</v>
      </c>
      <c r="C725" s="426" t="s">
        <v>4443</v>
      </c>
      <c r="D725" s="426" t="s">
        <v>1728</v>
      </c>
      <c r="E725" s="426" t="s">
        <v>4444</v>
      </c>
      <c r="F725" s="439" t="s">
        <v>1724</v>
      </c>
      <c r="G725" s="439">
        <v>0</v>
      </c>
      <c r="H725" s="439">
        <v>0</v>
      </c>
      <c r="I725" s="426" t="s">
        <v>2752</v>
      </c>
      <c r="J725" s="426" t="s">
        <v>307</v>
      </c>
      <c r="K725" s="427"/>
      <c r="L725" s="427" t="s">
        <v>4430</v>
      </c>
      <c r="M725" s="426" t="s">
        <v>1727</v>
      </c>
      <c r="N725" s="426"/>
    </row>
    <row r="726" spans="1:14" x14ac:dyDescent="0.35">
      <c r="A726" s="426" t="s">
        <v>67</v>
      </c>
      <c r="B726" s="426" t="s">
        <v>4445</v>
      </c>
      <c r="C726" s="426" t="s">
        <v>4446</v>
      </c>
      <c r="D726" s="426" t="s">
        <v>1728</v>
      </c>
      <c r="E726" s="426" t="s">
        <v>4447</v>
      </c>
      <c r="F726" s="439" t="s">
        <v>1724</v>
      </c>
      <c r="G726" s="439">
        <v>0</v>
      </c>
      <c r="H726" s="439">
        <v>0</v>
      </c>
      <c r="I726" s="426" t="s">
        <v>4448</v>
      </c>
      <c r="J726" s="426" t="s">
        <v>307</v>
      </c>
      <c r="K726" s="427"/>
      <c r="L726" s="427" t="s">
        <v>1739</v>
      </c>
      <c r="M726" s="426" t="s">
        <v>1727</v>
      </c>
      <c r="N726" s="426"/>
    </row>
    <row r="727" spans="1:14" x14ac:dyDescent="0.35">
      <c r="A727" s="426" t="s">
        <v>67</v>
      </c>
      <c r="B727" s="426" t="s">
        <v>4449</v>
      </c>
      <c r="C727" s="426" t="s">
        <v>4450</v>
      </c>
      <c r="D727" s="426" t="s">
        <v>1728</v>
      </c>
      <c r="E727" s="426" t="s">
        <v>4451</v>
      </c>
      <c r="F727" s="439" t="s">
        <v>1724</v>
      </c>
      <c r="G727" s="439">
        <v>0</v>
      </c>
      <c r="H727" s="439">
        <v>0</v>
      </c>
      <c r="I727" s="426" t="s">
        <v>3559</v>
      </c>
      <c r="J727" s="426" t="s">
        <v>307</v>
      </c>
      <c r="K727" s="427"/>
      <c r="L727" s="427" t="s">
        <v>4430</v>
      </c>
      <c r="M727" s="426" t="s">
        <v>1727</v>
      </c>
      <c r="N727" s="426"/>
    </row>
    <row r="728" spans="1:14" x14ac:dyDescent="0.35">
      <c r="A728" s="426" t="s">
        <v>67</v>
      </c>
      <c r="B728" s="426" t="s">
        <v>4452</v>
      </c>
      <c r="C728" s="426" t="s">
        <v>4453</v>
      </c>
      <c r="D728" s="426" t="s">
        <v>1728</v>
      </c>
      <c r="E728" s="426" t="s">
        <v>4454</v>
      </c>
      <c r="F728" s="439" t="s">
        <v>1985</v>
      </c>
      <c r="G728" s="439">
        <v>0</v>
      </c>
      <c r="H728" s="439" t="s">
        <v>4085</v>
      </c>
      <c r="I728" s="426" t="s">
        <v>4455</v>
      </c>
      <c r="J728" s="426" t="s">
        <v>307</v>
      </c>
      <c r="K728" s="427"/>
      <c r="L728" s="427" t="s">
        <v>2054</v>
      </c>
      <c r="M728" s="426" t="s">
        <v>1727</v>
      </c>
      <c r="N728" s="426"/>
    </row>
    <row r="729" spans="1:14" x14ac:dyDescent="0.35">
      <c r="A729" s="426" t="s">
        <v>67</v>
      </c>
      <c r="B729" s="426" t="s">
        <v>4456</v>
      </c>
      <c r="C729" s="426" t="s">
        <v>4457</v>
      </c>
      <c r="D729" s="426" t="s">
        <v>1728</v>
      </c>
      <c r="E729" s="426" t="s">
        <v>4458</v>
      </c>
      <c r="F729" s="439" t="s">
        <v>2400</v>
      </c>
      <c r="G729" s="439">
        <v>0</v>
      </c>
      <c r="H729" s="439">
        <v>0</v>
      </c>
      <c r="I729" s="426" t="s">
        <v>4459</v>
      </c>
      <c r="J729" s="426" t="s">
        <v>307</v>
      </c>
      <c r="K729" s="427"/>
      <c r="L729" s="427" t="s">
        <v>2038</v>
      </c>
      <c r="M729" s="426" t="s">
        <v>1745</v>
      </c>
      <c r="N729" s="426"/>
    </row>
    <row r="730" spans="1:14" x14ac:dyDescent="0.35">
      <c r="A730" s="426" t="s">
        <v>67</v>
      </c>
      <c r="B730" s="426" t="s">
        <v>4460</v>
      </c>
      <c r="C730" s="426" t="s">
        <v>4461</v>
      </c>
      <c r="D730" s="426" t="s">
        <v>1728</v>
      </c>
      <c r="E730" s="426" t="s">
        <v>4462</v>
      </c>
      <c r="F730" s="439" t="s">
        <v>1724</v>
      </c>
      <c r="G730" s="439">
        <v>0</v>
      </c>
      <c r="H730" s="439">
        <v>0</v>
      </c>
      <c r="I730" s="426" t="s">
        <v>4463</v>
      </c>
      <c r="J730" s="426" t="s">
        <v>307</v>
      </c>
      <c r="K730" s="427"/>
      <c r="L730" s="427" t="s">
        <v>4430</v>
      </c>
      <c r="M730" s="426" t="s">
        <v>1727</v>
      </c>
      <c r="N730" s="426"/>
    </row>
    <row r="731" spans="1:14" x14ac:dyDescent="0.35">
      <c r="A731" s="426" t="s">
        <v>67</v>
      </c>
      <c r="B731" s="426" t="s">
        <v>554</v>
      </c>
      <c r="C731" s="426" t="s">
        <v>553</v>
      </c>
      <c r="D731" s="426" t="s">
        <v>1728</v>
      </c>
      <c r="E731" s="426" t="s">
        <v>4464</v>
      </c>
      <c r="F731" s="439" t="s">
        <v>1795</v>
      </c>
      <c r="G731" s="439">
        <v>0</v>
      </c>
      <c r="H731" s="439" t="s">
        <v>4136</v>
      </c>
      <c r="I731" s="426" t="s">
        <v>4465</v>
      </c>
      <c r="J731" s="426" t="s">
        <v>307</v>
      </c>
      <c r="K731" s="427"/>
      <c r="L731" s="427" t="s">
        <v>2054</v>
      </c>
      <c r="M731" s="426" t="s">
        <v>1727</v>
      </c>
      <c r="N731" s="426"/>
    </row>
    <row r="732" spans="1:14" x14ac:dyDescent="0.35">
      <c r="A732" s="426" t="s">
        <v>67</v>
      </c>
      <c r="B732" s="426" t="s">
        <v>4466</v>
      </c>
      <c r="C732" s="426" t="s">
        <v>4467</v>
      </c>
      <c r="D732" s="426" t="s">
        <v>1728</v>
      </c>
      <c r="E732" s="426" t="s">
        <v>4468</v>
      </c>
      <c r="F732" s="439" t="s">
        <v>1724</v>
      </c>
      <c r="G732" s="439">
        <v>0</v>
      </c>
      <c r="H732" s="439">
        <v>0</v>
      </c>
      <c r="I732" s="426" t="s">
        <v>4469</v>
      </c>
      <c r="J732" s="426" t="s">
        <v>307</v>
      </c>
      <c r="K732" s="427"/>
      <c r="L732" s="427" t="s">
        <v>4430</v>
      </c>
      <c r="M732" s="426" t="s">
        <v>1727</v>
      </c>
      <c r="N732" s="426"/>
    </row>
    <row r="733" spans="1:14" x14ac:dyDescent="0.35">
      <c r="A733" s="426" t="s">
        <v>67</v>
      </c>
      <c r="B733" s="426" t="s">
        <v>4470</v>
      </c>
      <c r="C733" s="426" t="s">
        <v>4471</v>
      </c>
      <c r="D733" s="426" t="s">
        <v>1728</v>
      </c>
      <c r="E733" s="426" t="s">
        <v>4472</v>
      </c>
      <c r="F733" s="439" t="s">
        <v>1737</v>
      </c>
      <c r="G733" s="439">
        <v>0</v>
      </c>
      <c r="H733" s="439">
        <v>0</v>
      </c>
      <c r="I733" s="426" t="s">
        <v>4473</v>
      </c>
      <c r="J733" s="426" t="s">
        <v>307</v>
      </c>
      <c r="K733" s="427"/>
      <c r="L733" s="427" t="s">
        <v>2038</v>
      </c>
      <c r="M733" s="426" t="s">
        <v>1745</v>
      </c>
      <c r="N733" s="426"/>
    </row>
    <row r="734" spans="1:14" x14ac:dyDescent="0.35">
      <c r="A734" s="426" t="s">
        <v>67</v>
      </c>
      <c r="B734" s="426" t="s">
        <v>540</v>
      </c>
      <c r="C734" s="426" t="s">
        <v>539</v>
      </c>
      <c r="D734" s="426" t="s">
        <v>1728</v>
      </c>
      <c r="E734" s="426" t="s">
        <v>4474</v>
      </c>
      <c r="F734" s="439" t="s">
        <v>4475</v>
      </c>
      <c r="G734" s="439" t="s">
        <v>4335</v>
      </c>
      <c r="H734" s="439" t="s">
        <v>4031</v>
      </c>
      <c r="I734" s="426" t="s">
        <v>1769</v>
      </c>
      <c r="J734" s="426" t="s">
        <v>307</v>
      </c>
      <c r="K734" s="427"/>
      <c r="L734" s="427" t="s">
        <v>4476</v>
      </c>
      <c r="M734" s="426" t="s">
        <v>1733</v>
      </c>
      <c r="N734" s="426"/>
    </row>
    <row r="735" spans="1:14" x14ac:dyDescent="0.35">
      <c r="A735" s="426" t="s">
        <v>67</v>
      </c>
      <c r="B735" s="426" t="s">
        <v>4477</v>
      </c>
      <c r="C735" s="426" t="s">
        <v>4478</v>
      </c>
      <c r="D735" s="426" t="s">
        <v>1728</v>
      </c>
      <c r="E735" s="426" t="s">
        <v>4479</v>
      </c>
      <c r="F735" s="439" t="s">
        <v>1737</v>
      </c>
      <c r="G735" s="439">
        <v>0</v>
      </c>
      <c r="H735" s="439" t="s">
        <v>2193</v>
      </c>
      <c r="I735" s="426" t="s">
        <v>4480</v>
      </c>
      <c r="J735" s="426" t="s">
        <v>307</v>
      </c>
      <c r="K735" s="427"/>
      <c r="L735" s="427" t="s">
        <v>2054</v>
      </c>
      <c r="M735" s="426" t="s">
        <v>1727</v>
      </c>
      <c r="N735" s="426"/>
    </row>
    <row r="736" spans="1:14" x14ac:dyDescent="0.35">
      <c r="A736" s="426" t="s">
        <v>67</v>
      </c>
      <c r="B736" s="426" t="s">
        <v>450</v>
      </c>
      <c r="C736" s="426" t="s">
        <v>449</v>
      </c>
      <c r="D736" s="426" t="s">
        <v>1728</v>
      </c>
      <c r="E736" s="426" t="s">
        <v>4481</v>
      </c>
      <c r="F736" s="439" t="s">
        <v>4482</v>
      </c>
      <c r="G736" s="439" t="s">
        <v>4070</v>
      </c>
      <c r="H736" s="439" t="s">
        <v>4031</v>
      </c>
      <c r="I736" s="426" t="s">
        <v>4006</v>
      </c>
      <c r="J736" s="426" t="s">
        <v>307</v>
      </c>
      <c r="K736" s="427"/>
      <c r="L736" s="427" t="s">
        <v>4476</v>
      </c>
      <c r="M736" s="426" t="s">
        <v>1733</v>
      </c>
      <c r="N736" s="426"/>
    </row>
    <row r="737" spans="1:14" x14ac:dyDescent="0.35">
      <c r="A737" s="426" t="s">
        <v>67</v>
      </c>
      <c r="B737" s="426" t="s">
        <v>4483</v>
      </c>
      <c r="C737" s="426" t="s">
        <v>4484</v>
      </c>
      <c r="D737" s="426" t="s">
        <v>1728</v>
      </c>
      <c r="E737" s="426" t="s">
        <v>4485</v>
      </c>
      <c r="F737" s="439" t="s">
        <v>1781</v>
      </c>
      <c r="G737" s="439">
        <v>0</v>
      </c>
      <c r="H737" s="439" t="s">
        <v>4486</v>
      </c>
      <c r="I737" s="426" t="s">
        <v>2082</v>
      </c>
      <c r="J737" s="426" t="s">
        <v>307</v>
      </c>
      <c r="K737" s="427"/>
      <c r="L737" s="427" t="s">
        <v>2054</v>
      </c>
      <c r="M737" s="426" t="s">
        <v>1727</v>
      </c>
      <c r="N737" s="426"/>
    </row>
    <row r="738" spans="1:14" x14ac:dyDescent="0.35">
      <c r="A738" s="426" t="s">
        <v>67</v>
      </c>
      <c r="B738" s="426" t="s">
        <v>4487</v>
      </c>
      <c r="C738" s="426" t="s">
        <v>4488</v>
      </c>
      <c r="D738" s="426" t="s">
        <v>1728</v>
      </c>
      <c r="E738" s="426" t="s">
        <v>4489</v>
      </c>
      <c r="F738" s="439" t="s">
        <v>1737</v>
      </c>
      <c r="G738" s="439">
        <v>0</v>
      </c>
      <c r="H738" s="439">
        <v>0</v>
      </c>
      <c r="I738" s="426" t="s">
        <v>4490</v>
      </c>
      <c r="J738" s="426" t="s">
        <v>307</v>
      </c>
      <c r="K738" s="427"/>
      <c r="L738" s="427" t="s">
        <v>4491</v>
      </c>
      <c r="M738" s="426" t="s">
        <v>1727</v>
      </c>
      <c r="N738" s="426"/>
    </row>
    <row r="739" spans="1:14" x14ac:dyDescent="0.35">
      <c r="A739" s="426" t="s">
        <v>67</v>
      </c>
      <c r="B739" s="426" t="s">
        <v>440</v>
      </c>
      <c r="C739" s="426" t="s">
        <v>439</v>
      </c>
      <c r="D739" s="426" t="s">
        <v>1728</v>
      </c>
      <c r="E739" s="426" t="s">
        <v>4492</v>
      </c>
      <c r="F739" s="439" t="s">
        <v>3281</v>
      </c>
      <c r="G739" s="439" t="s">
        <v>3849</v>
      </c>
      <c r="H739" s="439" t="s">
        <v>4493</v>
      </c>
      <c r="I739" s="426" t="s">
        <v>4494</v>
      </c>
      <c r="J739" s="426" t="s">
        <v>307</v>
      </c>
      <c r="K739" s="427"/>
      <c r="L739" s="427" t="s">
        <v>4495</v>
      </c>
      <c r="M739" s="426" t="s">
        <v>1745</v>
      </c>
      <c r="N739" s="426"/>
    </row>
    <row r="740" spans="1:14" x14ac:dyDescent="0.35">
      <c r="A740" s="426" t="s">
        <v>67</v>
      </c>
      <c r="B740" s="426" t="s">
        <v>546</v>
      </c>
      <c r="C740" s="426" t="s">
        <v>545</v>
      </c>
      <c r="D740" s="426" t="s">
        <v>1728</v>
      </c>
      <c r="E740" s="426" t="s">
        <v>4496</v>
      </c>
      <c r="F740" s="439" t="s">
        <v>4070</v>
      </c>
      <c r="G740" s="439">
        <v>0</v>
      </c>
      <c r="H740" s="439" t="s">
        <v>4497</v>
      </c>
      <c r="I740" s="426" t="s">
        <v>4498</v>
      </c>
      <c r="J740" s="426" t="s">
        <v>307</v>
      </c>
      <c r="K740" s="427"/>
      <c r="L740" s="427" t="s">
        <v>4499</v>
      </c>
      <c r="M740" s="426" t="s">
        <v>1745</v>
      </c>
      <c r="N740" s="426"/>
    </row>
    <row r="741" spans="1:14" x14ac:dyDescent="0.35">
      <c r="A741" s="426" t="s">
        <v>67</v>
      </c>
      <c r="B741" s="426" t="s">
        <v>4500</v>
      </c>
      <c r="C741" s="426" t="s">
        <v>4501</v>
      </c>
      <c r="D741" s="426" t="s">
        <v>1728</v>
      </c>
      <c r="E741" s="426" t="s">
        <v>4502</v>
      </c>
      <c r="F741" s="439" t="s">
        <v>1985</v>
      </c>
      <c r="G741" s="439">
        <v>0</v>
      </c>
      <c r="H741" s="439">
        <v>0</v>
      </c>
      <c r="I741" s="426" t="s">
        <v>4503</v>
      </c>
      <c r="J741" s="426" t="s">
        <v>307</v>
      </c>
      <c r="K741" s="427"/>
      <c r="L741" s="427" t="s">
        <v>2083</v>
      </c>
      <c r="M741" s="426" t="s">
        <v>1745</v>
      </c>
      <c r="N741" s="426"/>
    </row>
    <row r="742" spans="1:14" x14ac:dyDescent="0.35">
      <c r="A742" s="426" t="s">
        <v>67</v>
      </c>
      <c r="B742" s="426" t="s">
        <v>4504</v>
      </c>
      <c r="C742" s="426" t="s">
        <v>4505</v>
      </c>
      <c r="D742" s="426" t="s">
        <v>1728</v>
      </c>
      <c r="E742" s="426" t="s">
        <v>4506</v>
      </c>
      <c r="F742" s="439" t="s">
        <v>1724</v>
      </c>
      <c r="G742" s="439">
        <v>0</v>
      </c>
      <c r="H742" s="439">
        <v>0</v>
      </c>
      <c r="I742" s="426" t="s">
        <v>4507</v>
      </c>
      <c r="J742" s="426" t="s">
        <v>307</v>
      </c>
      <c r="K742" s="427"/>
      <c r="L742" s="427" t="s">
        <v>1739</v>
      </c>
      <c r="M742" s="426" t="s">
        <v>1727</v>
      </c>
      <c r="N742" s="426"/>
    </row>
    <row r="743" spans="1:14" x14ac:dyDescent="0.35">
      <c r="A743" s="426" t="s">
        <v>67</v>
      </c>
      <c r="B743" s="426" t="s">
        <v>4508</v>
      </c>
      <c r="C743" s="426" t="s">
        <v>4509</v>
      </c>
      <c r="D743" s="426" t="s">
        <v>1728</v>
      </c>
      <c r="E743" s="426" t="s">
        <v>4510</v>
      </c>
      <c r="F743" s="439" t="s">
        <v>1781</v>
      </c>
      <c r="G743" s="439" t="s">
        <v>2514</v>
      </c>
      <c r="H743" s="439">
        <v>0</v>
      </c>
      <c r="I743" s="426" t="s">
        <v>4511</v>
      </c>
      <c r="J743" s="426" t="s">
        <v>307</v>
      </c>
      <c r="K743" s="427"/>
      <c r="L743" s="427" t="s">
        <v>4213</v>
      </c>
      <c r="M743" s="426" t="s">
        <v>1745</v>
      </c>
      <c r="N743" s="426"/>
    </row>
    <row r="744" spans="1:14" x14ac:dyDescent="0.35">
      <c r="A744" s="426" t="s">
        <v>67</v>
      </c>
      <c r="B744" s="426" t="s">
        <v>4512</v>
      </c>
      <c r="C744" s="426" t="s">
        <v>4513</v>
      </c>
      <c r="D744" s="426" t="s">
        <v>1728</v>
      </c>
      <c r="E744" s="426" t="s">
        <v>4514</v>
      </c>
      <c r="F744" s="439" t="s">
        <v>3523</v>
      </c>
      <c r="G744" s="439" t="s">
        <v>1724</v>
      </c>
      <c r="H744" s="439">
        <v>0</v>
      </c>
      <c r="I744" s="426" t="s">
        <v>4515</v>
      </c>
      <c r="J744" s="426" t="s">
        <v>307</v>
      </c>
      <c r="K744" s="427"/>
      <c r="L744" s="427" t="s">
        <v>4516</v>
      </c>
      <c r="M744" s="426" t="s">
        <v>1745</v>
      </c>
      <c r="N744" s="426"/>
    </row>
    <row r="745" spans="1:14" x14ac:dyDescent="0.35">
      <c r="A745" s="426" t="s">
        <v>67</v>
      </c>
      <c r="B745" s="426" t="s">
        <v>4517</v>
      </c>
      <c r="C745" s="426"/>
      <c r="D745" s="426" t="s">
        <v>2076</v>
      </c>
      <c r="E745" s="426" t="s">
        <v>4518</v>
      </c>
      <c r="F745" s="439" t="s">
        <v>1724</v>
      </c>
      <c r="G745" s="439">
        <v>0</v>
      </c>
      <c r="H745" s="439" t="s">
        <v>2193</v>
      </c>
      <c r="I745" s="426" t="s">
        <v>1725</v>
      </c>
      <c r="J745" s="426" t="s">
        <v>307</v>
      </c>
      <c r="K745" s="427"/>
      <c r="L745" s="427" t="s">
        <v>1817</v>
      </c>
      <c r="M745" s="426" t="s">
        <v>1727</v>
      </c>
      <c r="N745" s="426"/>
    </row>
    <row r="746" spans="1:14" x14ac:dyDescent="0.35">
      <c r="A746" s="426" t="s">
        <v>67</v>
      </c>
      <c r="B746" s="426" t="s">
        <v>472</v>
      </c>
      <c r="C746" s="426" t="s">
        <v>471</v>
      </c>
      <c r="D746" s="426" t="s">
        <v>1728</v>
      </c>
      <c r="E746" s="426" t="s">
        <v>4519</v>
      </c>
      <c r="F746" s="439" t="s">
        <v>2302</v>
      </c>
      <c r="G746" s="439">
        <v>0</v>
      </c>
      <c r="H746" s="439" t="s">
        <v>4103</v>
      </c>
      <c r="I746" s="426" t="s">
        <v>4520</v>
      </c>
      <c r="J746" s="426" t="s">
        <v>307</v>
      </c>
      <c r="K746" s="427"/>
      <c r="L746" s="427" t="s">
        <v>4499</v>
      </c>
      <c r="M746" s="426" t="s">
        <v>1745</v>
      </c>
      <c r="N746" s="426"/>
    </row>
    <row r="747" spans="1:14" ht="36" x14ac:dyDescent="0.35">
      <c r="A747" s="426" t="s">
        <v>67</v>
      </c>
      <c r="B747" s="426" t="s">
        <v>556</v>
      </c>
      <c r="C747" s="426" t="s">
        <v>555</v>
      </c>
      <c r="D747" s="426" t="s">
        <v>1728</v>
      </c>
      <c r="E747" s="426" t="s">
        <v>4521</v>
      </c>
      <c r="F747" s="439" t="s">
        <v>4522</v>
      </c>
      <c r="G747" s="439" t="s">
        <v>4186</v>
      </c>
      <c r="H747" s="439" t="s">
        <v>4523</v>
      </c>
      <c r="I747" s="426" t="s">
        <v>4524</v>
      </c>
      <c r="J747" s="426" t="s">
        <v>4525</v>
      </c>
      <c r="K747" s="427" t="s">
        <v>3959</v>
      </c>
      <c r="L747" s="427" t="s">
        <v>4022</v>
      </c>
      <c r="M747" s="426" t="s">
        <v>1733</v>
      </c>
      <c r="N747" s="426"/>
    </row>
    <row r="748" spans="1:14" x14ac:dyDescent="0.35">
      <c r="A748" s="426" t="s">
        <v>67</v>
      </c>
      <c r="B748" s="426" t="s">
        <v>4526</v>
      </c>
      <c r="C748" s="426" t="s">
        <v>4527</v>
      </c>
      <c r="D748" s="426" t="s">
        <v>1728</v>
      </c>
      <c r="E748" s="426" t="s">
        <v>4528</v>
      </c>
      <c r="F748" s="439" t="s">
        <v>1985</v>
      </c>
      <c r="G748" s="439" t="s">
        <v>1724</v>
      </c>
      <c r="H748" s="439">
        <v>0</v>
      </c>
      <c r="I748" s="426" t="s">
        <v>2352</v>
      </c>
      <c r="J748" s="426" t="s">
        <v>307</v>
      </c>
      <c r="K748" s="427"/>
      <c r="L748" s="427" t="s">
        <v>2038</v>
      </c>
      <c r="M748" s="426" t="s">
        <v>1745</v>
      </c>
      <c r="N748" s="426"/>
    </row>
    <row r="749" spans="1:14" x14ac:dyDescent="0.35">
      <c r="A749" s="426" t="s">
        <v>67</v>
      </c>
      <c r="B749" s="426" t="s">
        <v>500</v>
      </c>
      <c r="C749" s="426" t="s">
        <v>499</v>
      </c>
      <c r="D749" s="426" t="s">
        <v>1728</v>
      </c>
      <c r="E749" s="426" t="s">
        <v>4529</v>
      </c>
      <c r="F749" s="439" t="s">
        <v>4142</v>
      </c>
      <c r="G749" s="439">
        <v>0</v>
      </c>
      <c r="H749" s="439" t="s">
        <v>4530</v>
      </c>
      <c r="I749" s="426" t="s">
        <v>3304</v>
      </c>
      <c r="J749" s="426" t="s">
        <v>307</v>
      </c>
      <c r="K749" s="427"/>
      <c r="L749" s="427" t="s">
        <v>4531</v>
      </c>
      <c r="M749" s="426" t="s">
        <v>1727</v>
      </c>
      <c r="N749" s="426"/>
    </row>
    <row r="750" spans="1:14" x14ac:dyDescent="0.35">
      <c r="A750" s="426" t="s">
        <v>67</v>
      </c>
      <c r="B750" s="426" t="s">
        <v>528</v>
      </c>
      <c r="C750" s="426" t="s">
        <v>527</v>
      </c>
      <c r="D750" s="426" t="s">
        <v>1728</v>
      </c>
      <c r="E750" s="426" t="s">
        <v>4532</v>
      </c>
      <c r="F750" s="439" t="s">
        <v>1757</v>
      </c>
      <c r="G750" s="439" t="s">
        <v>1852</v>
      </c>
      <c r="H750" s="439" t="s">
        <v>2193</v>
      </c>
      <c r="I750" s="426" t="s">
        <v>4153</v>
      </c>
      <c r="J750" s="426" t="s">
        <v>307</v>
      </c>
      <c r="K750" s="427"/>
      <c r="L750" s="427" t="s">
        <v>4063</v>
      </c>
      <c r="M750" s="426" t="s">
        <v>1727</v>
      </c>
      <c r="N750" s="426"/>
    </row>
    <row r="751" spans="1:14" x14ac:dyDescent="0.35">
      <c r="A751" s="426" t="s">
        <v>67</v>
      </c>
      <c r="B751" s="426" t="s">
        <v>4533</v>
      </c>
      <c r="C751" s="426" t="s">
        <v>4534</v>
      </c>
      <c r="D751" s="426" t="s">
        <v>1728</v>
      </c>
      <c r="E751" s="426" t="s">
        <v>4535</v>
      </c>
      <c r="F751" s="439" t="s">
        <v>1967</v>
      </c>
      <c r="G751" s="439">
        <v>0</v>
      </c>
      <c r="H751" s="439">
        <v>0</v>
      </c>
      <c r="I751" s="426" t="s">
        <v>4536</v>
      </c>
      <c r="J751" s="426" t="s">
        <v>307</v>
      </c>
      <c r="K751" s="427"/>
      <c r="L751" s="427" t="s">
        <v>4537</v>
      </c>
      <c r="M751" s="426" t="s">
        <v>1745</v>
      </c>
      <c r="N751" s="426"/>
    </row>
    <row r="752" spans="1:14" x14ac:dyDescent="0.35">
      <c r="A752" s="430" t="s">
        <v>67</v>
      </c>
      <c r="B752" s="430" t="s">
        <v>4538</v>
      </c>
      <c r="C752" s="430" t="s">
        <v>4122</v>
      </c>
      <c r="D752" s="430" t="s">
        <v>1728</v>
      </c>
      <c r="E752" s="430" t="s">
        <v>4539</v>
      </c>
      <c r="F752" s="432" t="s">
        <v>1737</v>
      </c>
      <c r="G752" s="432" t="s">
        <v>2426</v>
      </c>
      <c r="H752" s="432">
        <v>0</v>
      </c>
      <c r="I752" s="430" t="s">
        <v>4540</v>
      </c>
      <c r="J752" s="430" t="s">
        <v>307</v>
      </c>
      <c r="K752" s="431"/>
      <c r="L752" s="431" t="s">
        <v>2455</v>
      </c>
      <c r="M752" s="430" t="s">
        <v>1745</v>
      </c>
      <c r="N752" s="430"/>
    </row>
    <row r="753" spans="1:14" x14ac:dyDescent="0.35">
      <c r="A753" s="426" t="s">
        <v>67</v>
      </c>
      <c r="B753" s="426" t="s">
        <v>4541</v>
      </c>
      <c r="C753" s="426" t="s">
        <v>4542</v>
      </c>
      <c r="D753" s="426" t="s">
        <v>1728</v>
      </c>
      <c r="E753" s="426" t="s">
        <v>4543</v>
      </c>
      <c r="F753" s="439" t="s">
        <v>1724</v>
      </c>
      <c r="G753" s="439">
        <v>0</v>
      </c>
      <c r="H753" s="439" t="s">
        <v>4043</v>
      </c>
      <c r="I753" s="426" t="s">
        <v>4544</v>
      </c>
      <c r="J753" s="426" t="s">
        <v>307</v>
      </c>
      <c r="K753" s="427"/>
      <c r="L753" s="427" t="s">
        <v>2157</v>
      </c>
      <c r="M753" s="426" t="s">
        <v>1727</v>
      </c>
      <c r="N753" s="426"/>
    </row>
    <row r="754" spans="1:14" x14ac:dyDescent="0.35">
      <c r="A754" s="426" t="s">
        <v>67</v>
      </c>
      <c r="B754" s="426" t="s">
        <v>4545</v>
      </c>
      <c r="C754" s="426" t="s">
        <v>4546</v>
      </c>
      <c r="D754" s="426" t="s">
        <v>1728</v>
      </c>
      <c r="E754" s="426" t="s">
        <v>4547</v>
      </c>
      <c r="F754" s="439" t="s">
        <v>1737</v>
      </c>
      <c r="G754" s="439">
        <v>0</v>
      </c>
      <c r="H754" s="439">
        <v>0</v>
      </c>
      <c r="I754" s="426" t="s">
        <v>4548</v>
      </c>
      <c r="J754" s="426" t="s">
        <v>307</v>
      </c>
      <c r="K754" s="427"/>
      <c r="L754" s="427" t="s">
        <v>2111</v>
      </c>
      <c r="M754" s="426" t="s">
        <v>1727</v>
      </c>
      <c r="N754" s="426"/>
    </row>
    <row r="755" spans="1:14" x14ac:dyDescent="0.35">
      <c r="A755" s="426" t="s">
        <v>67</v>
      </c>
      <c r="B755" s="426" t="s">
        <v>444</v>
      </c>
      <c r="C755" s="426" t="s">
        <v>443</v>
      </c>
      <c r="D755" s="426" t="s">
        <v>1728</v>
      </c>
      <c r="E755" s="426" t="s">
        <v>4549</v>
      </c>
      <c r="F755" s="439" t="s">
        <v>1737</v>
      </c>
      <c r="G755" s="439">
        <v>0</v>
      </c>
      <c r="H755" s="439" t="s">
        <v>4264</v>
      </c>
      <c r="I755" s="426" t="s">
        <v>4515</v>
      </c>
      <c r="J755" s="426" t="s">
        <v>307</v>
      </c>
      <c r="K755" s="427"/>
      <c r="L755" s="427" t="s">
        <v>2157</v>
      </c>
      <c r="M755" s="426" t="s">
        <v>1727</v>
      </c>
      <c r="N755" s="426"/>
    </row>
    <row r="756" spans="1:14" x14ac:dyDescent="0.35">
      <c r="A756" s="426" t="s">
        <v>67</v>
      </c>
      <c r="B756" s="426" t="s">
        <v>4550</v>
      </c>
      <c r="C756" s="426" t="s">
        <v>4551</v>
      </c>
      <c r="D756" s="426" t="s">
        <v>1728</v>
      </c>
      <c r="E756" s="426" t="s">
        <v>4552</v>
      </c>
      <c r="F756" s="439" t="s">
        <v>1874</v>
      </c>
      <c r="G756" s="439">
        <v>0</v>
      </c>
      <c r="H756" s="439">
        <v>0</v>
      </c>
      <c r="I756" s="426" t="s">
        <v>4553</v>
      </c>
      <c r="J756" s="426" t="s">
        <v>307</v>
      </c>
      <c r="K756" s="427"/>
      <c r="L756" s="427" t="s">
        <v>2111</v>
      </c>
      <c r="M756" s="426" t="s">
        <v>1727</v>
      </c>
      <c r="N756" s="426"/>
    </row>
    <row r="757" spans="1:14" x14ac:dyDescent="0.35">
      <c r="A757" s="426" t="s">
        <v>67</v>
      </c>
      <c r="B757" s="426" t="s">
        <v>4554</v>
      </c>
      <c r="C757" s="426" t="s">
        <v>4555</v>
      </c>
      <c r="D757" s="426" t="s">
        <v>1728</v>
      </c>
      <c r="E757" s="426" t="s">
        <v>4556</v>
      </c>
      <c r="F757" s="439" t="s">
        <v>1737</v>
      </c>
      <c r="G757" s="439">
        <v>0</v>
      </c>
      <c r="H757" s="439" t="s">
        <v>4557</v>
      </c>
      <c r="I757" s="426" t="s">
        <v>4558</v>
      </c>
      <c r="J757" s="426" t="s">
        <v>307</v>
      </c>
      <c r="K757" s="427"/>
      <c r="L757" s="427" t="s">
        <v>2111</v>
      </c>
      <c r="M757" s="426" t="s">
        <v>1727</v>
      </c>
      <c r="N757" s="426"/>
    </row>
    <row r="758" spans="1:14" x14ac:dyDescent="0.35">
      <c r="A758" s="426" t="s">
        <v>67</v>
      </c>
      <c r="B758" s="426" t="s">
        <v>4559</v>
      </c>
      <c r="C758" s="426" t="s">
        <v>4560</v>
      </c>
      <c r="D758" s="426" t="s">
        <v>1728</v>
      </c>
      <c r="E758" s="426" t="s">
        <v>4561</v>
      </c>
      <c r="F758" s="439" t="s">
        <v>2430</v>
      </c>
      <c r="G758" s="439">
        <v>0</v>
      </c>
      <c r="H758" s="439">
        <v>0</v>
      </c>
      <c r="I758" s="426" t="s">
        <v>4562</v>
      </c>
      <c r="J758" s="426" t="s">
        <v>307</v>
      </c>
      <c r="K758" s="427"/>
      <c r="L758" s="427" t="s">
        <v>4537</v>
      </c>
      <c r="M758" s="426" t="s">
        <v>1745</v>
      </c>
      <c r="N758" s="426"/>
    </row>
    <row r="759" spans="1:14" x14ac:dyDescent="0.35">
      <c r="A759" s="426" t="s">
        <v>67</v>
      </c>
      <c r="B759" s="426" t="s">
        <v>4563</v>
      </c>
      <c r="C759" s="426" t="s">
        <v>4564</v>
      </c>
      <c r="D759" s="426" t="s">
        <v>1728</v>
      </c>
      <c r="E759" s="426" t="s">
        <v>4565</v>
      </c>
      <c r="F759" s="439" t="s">
        <v>1833</v>
      </c>
      <c r="G759" s="439">
        <v>0</v>
      </c>
      <c r="H759" s="439">
        <v>0</v>
      </c>
      <c r="I759" s="426" t="s">
        <v>4566</v>
      </c>
      <c r="J759" s="426" t="s">
        <v>307</v>
      </c>
      <c r="K759" s="427"/>
      <c r="L759" s="427" t="s">
        <v>2111</v>
      </c>
      <c r="M759" s="426" t="s">
        <v>1727</v>
      </c>
      <c r="N759" s="426"/>
    </row>
    <row r="760" spans="1:14" x14ac:dyDescent="0.35">
      <c r="A760" s="426" t="s">
        <v>67</v>
      </c>
      <c r="B760" s="426" t="s">
        <v>4567</v>
      </c>
      <c r="C760" s="426" t="s">
        <v>4568</v>
      </c>
      <c r="D760" s="426" t="s">
        <v>1728</v>
      </c>
      <c r="E760" s="426" t="s">
        <v>4569</v>
      </c>
      <c r="F760" s="439" t="s">
        <v>4142</v>
      </c>
      <c r="G760" s="439">
        <v>0</v>
      </c>
      <c r="H760" s="439">
        <v>0</v>
      </c>
      <c r="I760" s="426" t="s">
        <v>4570</v>
      </c>
      <c r="J760" s="426" t="s">
        <v>307</v>
      </c>
      <c r="K760" s="427"/>
      <c r="L760" s="427" t="s">
        <v>4537</v>
      </c>
      <c r="M760" s="426" t="s">
        <v>1745</v>
      </c>
      <c r="N760" s="426"/>
    </row>
    <row r="761" spans="1:14" x14ac:dyDescent="0.35">
      <c r="A761" s="426" t="s">
        <v>67</v>
      </c>
      <c r="B761" s="426" t="s">
        <v>4571</v>
      </c>
      <c r="C761" s="426" t="s">
        <v>4572</v>
      </c>
      <c r="D761" s="426" t="s">
        <v>1728</v>
      </c>
      <c r="E761" s="426" t="s">
        <v>4573</v>
      </c>
      <c r="F761" s="439" t="s">
        <v>1737</v>
      </c>
      <c r="G761" s="439">
        <v>0</v>
      </c>
      <c r="H761" s="439">
        <v>0</v>
      </c>
      <c r="I761" s="426" t="s">
        <v>4574</v>
      </c>
      <c r="J761" s="426" t="s">
        <v>307</v>
      </c>
      <c r="K761" s="427"/>
      <c r="L761" s="427" t="s">
        <v>2111</v>
      </c>
      <c r="M761" s="426" t="s">
        <v>1727</v>
      </c>
      <c r="N761" s="426"/>
    </row>
    <row r="762" spans="1:14" x14ac:dyDescent="0.35">
      <c r="A762" s="426" t="s">
        <v>67</v>
      </c>
      <c r="B762" s="426" t="s">
        <v>4575</v>
      </c>
      <c r="C762" s="426" t="s">
        <v>4576</v>
      </c>
      <c r="D762" s="426" t="s">
        <v>1728</v>
      </c>
      <c r="E762" s="426" t="s">
        <v>4577</v>
      </c>
      <c r="F762" s="439" t="s">
        <v>1724</v>
      </c>
      <c r="G762" s="439">
        <v>0</v>
      </c>
      <c r="H762" s="439">
        <v>0</v>
      </c>
      <c r="I762" s="426" t="s">
        <v>4578</v>
      </c>
      <c r="J762" s="426" t="s">
        <v>307</v>
      </c>
      <c r="K762" s="427"/>
      <c r="L762" s="427" t="s">
        <v>1817</v>
      </c>
      <c r="M762" s="426" t="s">
        <v>1727</v>
      </c>
      <c r="N762" s="426"/>
    </row>
    <row r="763" spans="1:14" ht="36" x14ac:dyDescent="0.35">
      <c r="A763" s="426" t="s">
        <v>67</v>
      </c>
      <c r="B763" s="426" t="s">
        <v>532</v>
      </c>
      <c r="C763" s="426" t="s">
        <v>531</v>
      </c>
      <c r="D763" s="426" t="s">
        <v>1728</v>
      </c>
      <c r="E763" s="426" t="s">
        <v>4579</v>
      </c>
      <c r="F763" s="439" t="s">
        <v>2303</v>
      </c>
      <c r="G763" s="439" t="s">
        <v>1999</v>
      </c>
      <c r="H763" s="439" t="s">
        <v>3956</v>
      </c>
      <c r="I763" s="426" t="s">
        <v>2211</v>
      </c>
      <c r="J763" s="426" t="s">
        <v>4580</v>
      </c>
      <c r="K763" s="427" t="s">
        <v>3959</v>
      </c>
      <c r="L763" s="427" t="s">
        <v>4581</v>
      </c>
      <c r="M763" s="426" t="s">
        <v>1733</v>
      </c>
      <c r="N763" s="426"/>
    </row>
    <row r="764" spans="1:14" x14ac:dyDescent="0.35">
      <c r="A764" s="426" t="s">
        <v>67</v>
      </c>
      <c r="B764" s="426" t="s">
        <v>4582</v>
      </c>
      <c r="C764" s="426" t="s">
        <v>4583</v>
      </c>
      <c r="D764" s="426" t="s">
        <v>1728</v>
      </c>
      <c r="E764" s="426" t="s">
        <v>4584</v>
      </c>
      <c r="F764" s="439" t="s">
        <v>1833</v>
      </c>
      <c r="G764" s="439">
        <v>0</v>
      </c>
      <c r="H764" s="439" t="s">
        <v>4585</v>
      </c>
      <c r="I764" s="426" t="s">
        <v>4586</v>
      </c>
      <c r="J764" s="426" t="s">
        <v>307</v>
      </c>
      <c r="K764" s="427"/>
      <c r="L764" s="427" t="s">
        <v>2157</v>
      </c>
      <c r="M764" s="426" t="s">
        <v>1727</v>
      </c>
      <c r="N764" s="426"/>
    </row>
    <row r="765" spans="1:14" x14ac:dyDescent="0.35">
      <c r="A765" s="426" t="s">
        <v>67</v>
      </c>
      <c r="B765" s="426" t="s">
        <v>4587</v>
      </c>
      <c r="C765" s="426" t="s">
        <v>4588</v>
      </c>
      <c r="D765" s="426" t="s">
        <v>1728</v>
      </c>
      <c r="E765" s="426" t="s">
        <v>4589</v>
      </c>
      <c r="F765" s="439" t="s">
        <v>1724</v>
      </c>
      <c r="G765" s="439">
        <v>0</v>
      </c>
      <c r="H765" s="439" t="s">
        <v>4103</v>
      </c>
      <c r="I765" s="426" t="s">
        <v>4590</v>
      </c>
      <c r="J765" s="426" t="s">
        <v>307</v>
      </c>
      <c r="K765" s="427"/>
      <c r="L765" s="427" t="s">
        <v>1739</v>
      </c>
      <c r="M765" s="426" t="s">
        <v>1727</v>
      </c>
      <c r="N765" s="426"/>
    </row>
    <row r="766" spans="1:14" x14ac:dyDescent="0.35">
      <c r="A766" s="426" t="s">
        <v>67</v>
      </c>
      <c r="B766" s="426" t="s">
        <v>4591</v>
      </c>
      <c r="C766" s="426" t="s">
        <v>4592</v>
      </c>
      <c r="D766" s="426" t="s">
        <v>1728</v>
      </c>
      <c r="E766" s="426" t="s">
        <v>4593</v>
      </c>
      <c r="F766" s="439" t="s">
        <v>1874</v>
      </c>
      <c r="G766" s="439">
        <v>0</v>
      </c>
      <c r="H766" s="439" t="s">
        <v>4072</v>
      </c>
      <c r="I766" s="426" t="s">
        <v>4594</v>
      </c>
      <c r="J766" s="426" t="s">
        <v>307</v>
      </c>
      <c r="K766" s="427"/>
      <c r="L766" s="427" t="s">
        <v>2111</v>
      </c>
      <c r="M766" s="426" t="s">
        <v>1727</v>
      </c>
      <c r="N766" s="426"/>
    </row>
    <row r="767" spans="1:14" x14ac:dyDescent="0.35">
      <c r="A767" s="426" t="s">
        <v>67</v>
      </c>
      <c r="B767" s="426" t="s">
        <v>4595</v>
      </c>
      <c r="C767" s="426" t="s">
        <v>4596</v>
      </c>
      <c r="D767" s="426" t="s">
        <v>1728</v>
      </c>
      <c r="E767" s="426" t="s">
        <v>4597</v>
      </c>
      <c r="F767" s="439" t="s">
        <v>1985</v>
      </c>
      <c r="G767" s="439">
        <v>0</v>
      </c>
      <c r="H767" s="439" t="s">
        <v>4196</v>
      </c>
      <c r="I767" s="426" t="s">
        <v>4598</v>
      </c>
      <c r="J767" s="426" t="s">
        <v>307</v>
      </c>
      <c r="K767" s="427"/>
      <c r="L767" s="427" t="s">
        <v>2054</v>
      </c>
      <c r="M767" s="426" t="s">
        <v>1727</v>
      </c>
      <c r="N767" s="426"/>
    </row>
    <row r="768" spans="1:14" x14ac:dyDescent="0.35">
      <c r="A768" s="426" t="s">
        <v>67</v>
      </c>
      <c r="B768" s="426" t="s">
        <v>4599</v>
      </c>
      <c r="C768" s="426" t="s">
        <v>4600</v>
      </c>
      <c r="D768" s="426" t="s">
        <v>1728</v>
      </c>
      <c r="E768" s="426" t="s">
        <v>4601</v>
      </c>
      <c r="F768" s="439" t="s">
        <v>1833</v>
      </c>
      <c r="G768" s="439">
        <v>0</v>
      </c>
      <c r="H768" s="439" t="s">
        <v>4031</v>
      </c>
      <c r="I768" s="426" t="s">
        <v>4465</v>
      </c>
      <c r="J768" s="426" t="s">
        <v>307</v>
      </c>
      <c r="K768" s="427"/>
      <c r="L768" s="427" t="s">
        <v>3876</v>
      </c>
      <c r="M768" s="426" t="s">
        <v>1745</v>
      </c>
      <c r="N768" s="426"/>
    </row>
    <row r="769" spans="1:14" ht="24" x14ac:dyDescent="0.35">
      <c r="A769" s="426" t="s">
        <v>67</v>
      </c>
      <c r="B769" s="426" t="s">
        <v>519</v>
      </c>
      <c r="C769" s="426" t="s">
        <v>518</v>
      </c>
      <c r="D769" s="426" t="s">
        <v>1728</v>
      </c>
      <c r="E769" s="426" t="s">
        <v>4602</v>
      </c>
      <c r="F769" s="439" t="s">
        <v>4603</v>
      </c>
      <c r="G769" s="439" t="s">
        <v>4604</v>
      </c>
      <c r="H769" s="439" t="s">
        <v>4085</v>
      </c>
      <c r="I769" s="426" t="s">
        <v>4209</v>
      </c>
      <c r="J769" s="426" t="s">
        <v>4605</v>
      </c>
      <c r="K769" s="427" t="s">
        <v>1760</v>
      </c>
      <c r="L769" s="427" t="s">
        <v>4606</v>
      </c>
      <c r="M769" s="426" t="s">
        <v>1733</v>
      </c>
      <c r="N769" s="426"/>
    </row>
    <row r="770" spans="1:14" x14ac:dyDescent="0.35">
      <c r="A770" s="426" t="s">
        <v>67</v>
      </c>
      <c r="B770" s="426" t="s">
        <v>4607</v>
      </c>
      <c r="C770" s="426" t="s">
        <v>4608</v>
      </c>
      <c r="D770" s="426" t="s">
        <v>1728</v>
      </c>
      <c r="E770" s="426" t="s">
        <v>4609</v>
      </c>
      <c r="F770" s="439" t="s">
        <v>1724</v>
      </c>
      <c r="G770" s="439">
        <v>0</v>
      </c>
      <c r="H770" s="439">
        <v>0</v>
      </c>
      <c r="I770" s="426" t="s">
        <v>4610</v>
      </c>
      <c r="J770" s="426" t="s">
        <v>307</v>
      </c>
      <c r="K770" s="427"/>
      <c r="L770" s="427" t="s">
        <v>1739</v>
      </c>
      <c r="M770" s="426" t="s">
        <v>1727</v>
      </c>
      <c r="N770" s="426"/>
    </row>
    <row r="771" spans="1:14" ht="36" x14ac:dyDescent="0.35">
      <c r="A771" s="426" t="s">
        <v>67</v>
      </c>
      <c r="B771" s="426" t="s">
        <v>582</v>
      </c>
      <c r="C771" s="426" t="s">
        <v>581</v>
      </c>
      <c r="D771" s="426" t="s">
        <v>1728</v>
      </c>
      <c r="E771" s="426" t="s">
        <v>4611</v>
      </c>
      <c r="F771" s="439" t="s">
        <v>4186</v>
      </c>
      <c r="G771" s="439" t="s">
        <v>1757</v>
      </c>
      <c r="H771" s="439" t="s">
        <v>4523</v>
      </c>
      <c r="I771" s="426" t="s">
        <v>1731</v>
      </c>
      <c r="J771" s="426" t="s">
        <v>3958</v>
      </c>
      <c r="K771" s="427" t="s">
        <v>3959</v>
      </c>
      <c r="L771" s="427" t="s">
        <v>4612</v>
      </c>
      <c r="M771" s="426" t="s">
        <v>1733</v>
      </c>
      <c r="N771" s="426"/>
    </row>
    <row r="772" spans="1:14" x14ac:dyDescent="0.35">
      <c r="A772" s="426" t="s">
        <v>67</v>
      </c>
      <c r="B772" s="426" t="s">
        <v>562</v>
      </c>
      <c r="C772" s="426" t="s">
        <v>561</v>
      </c>
      <c r="D772" s="426" t="s">
        <v>1728</v>
      </c>
      <c r="E772" s="426" t="s">
        <v>4613</v>
      </c>
      <c r="F772" s="439" t="s">
        <v>1741</v>
      </c>
      <c r="G772" s="439">
        <v>0</v>
      </c>
      <c r="H772" s="439" t="s">
        <v>4043</v>
      </c>
      <c r="I772" s="426" t="s">
        <v>4614</v>
      </c>
      <c r="J772" s="426" t="s">
        <v>307</v>
      </c>
      <c r="K772" s="427"/>
      <c r="L772" s="427" t="s">
        <v>2111</v>
      </c>
      <c r="M772" s="426" t="s">
        <v>1727</v>
      </c>
      <c r="N772" s="426"/>
    </row>
    <row r="773" spans="1:14" x14ac:dyDescent="0.35">
      <c r="A773" s="426" t="s">
        <v>67</v>
      </c>
      <c r="B773" s="426" t="s">
        <v>4615</v>
      </c>
      <c r="C773" s="426" t="s">
        <v>4616</v>
      </c>
      <c r="D773" s="426" t="s">
        <v>1728</v>
      </c>
      <c r="E773" s="426" t="s">
        <v>4617</v>
      </c>
      <c r="F773" s="439" t="s">
        <v>2358</v>
      </c>
      <c r="G773" s="439" t="s">
        <v>4618</v>
      </c>
      <c r="H773" s="439" t="s">
        <v>4031</v>
      </c>
      <c r="I773" s="426" t="s">
        <v>4490</v>
      </c>
      <c r="J773" s="426" t="s">
        <v>307</v>
      </c>
      <c r="K773" s="427"/>
      <c r="L773" s="427" t="s">
        <v>4619</v>
      </c>
      <c r="M773" s="426" t="s">
        <v>1733</v>
      </c>
      <c r="N773" s="426"/>
    </row>
    <row r="774" spans="1:14" x14ac:dyDescent="0.35">
      <c r="A774" s="426" t="s">
        <v>67</v>
      </c>
      <c r="B774" s="426" t="s">
        <v>4620</v>
      </c>
      <c r="C774" s="426" t="s">
        <v>4621</v>
      </c>
      <c r="D774" s="426" t="s">
        <v>1728</v>
      </c>
      <c r="E774" s="426" t="s">
        <v>4622</v>
      </c>
      <c r="F774" s="439" t="s">
        <v>1795</v>
      </c>
      <c r="G774" s="439">
        <v>0</v>
      </c>
      <c r="H774" s="439">
        <v>0</v>
      </c>
      <c r="I774" s="426" t="s">
        <v>3247</v>
      </c>
      <c r="J774" s="426" t="s">
        <v>307</v>
      </c>
      <c r="K774" s="427"/>
      <c r="L774" s="427" t="s">
        <v>2111</v>
      </c>
      <c r="M774" s="426" t="s">
        <v>1727</v>
      </c>
      <c r="N774" s="426"/>
    </row>
    <row r="775" spans="1:14" x14ac:dyDescent="0.35">
      <c r="A775" s="426" t="s">
        <v>67</v>
      </c>
      <c r="B775" s="426" t="s">
        <v>4623</v>
      </c>
      <c r="C775" s="426" t="s">
        <v>4624</v>
      </c>
      <c r="D775" s="426" t="s">
        <v>1728</v>
      </c>
      <c r="E775" s="426" t="s">
        <v>4625</v>
      </c>
      <c r="F775" s="439" t="s">
        <v>1724</v>
      </c>
      <c r="G775" s="439">
        <v>0</v>
      </c>
      <c r="H775" s="439" t="s">
        <v>4136</v>
      </c>
      <c r="I775" s="426" t="s">
        <v>4626</v>
      </c>
      <c r="J775" s="426" t="s">
        <v>307</v>
      </c>
      <c r="K775" s="427"/>
      <c r="L775" s="427" t="s">
        <v>1817</v>
      </c>
      <c r="M775" s="426" t="s">
        <v>1727</v>
      </c>
      <c r="N775" s="426"/>
    </row>
    <row r="776" spans="1:14" x14ac:dyDescent="0.35">
      <c r="A776" s="426" t="s">
        <v>67</v>
      </c>
      <c r="B776" s="426" t="s">
        <v>4627</v>
      </c>
      <c r="C776" s="426" t="s">
        <v>4628</v>
      </c>
      <c r="D776" s="426" t="s">
        <v>1728</v>
      </c>
      <c r="E776" s="426" t="s">
        <v>4629</v>
      </c>
      <c r="F776" s="439" t="s">
        <v>1724</v>
      </c>
      <c r="G776" s="439">
        <v>0</v>
      </c>
      <c r="H776" s="439" t="s">
        <v>4630</v>
      </c>
      <c r="I776" s="426" t="s">
        <v>3247</v>
      </c>
      <c r="J776" s="426" t="s">
        <v>307</v>
      </c>
      <c r="K776" s="427"/>
      <c r="L776" s="427" t="s">
        <v>1817</v>
      </c>
      <c r="M776" s="426" t="s">
        <v>1727</v>
      </c>
      <c r="N776" s="426"/>
    </row>
    <row r="777" spans="1:14" x14ac:dyDescent="0.35">
      <c r="A777" s="426" t="s">
        <v>67</v>
      </c>
      <c r="B777" s="426" t="s">
        <v>4631</v>
      </c>
      <c r="C777" s="426" t="s">
        <v>4632</v>
      </c>
      <c r="D777" s="426" t="s">
        <v>1728</v>
      </c>
      <c r="E777" s="426" t="s">
        <v>4633</v>
      </c>
      <c r="F777" s="439" t="s">
        <v>1781</v>
      </c>
      <c r="G777" s="439">
        <v>0</v>
      </c>
      <c r="H777" s="439">
        <v>0</v>
      </c>
      <c r="I777" s="426" t="s">
        <v>4634</v>
      </c>
      <c r="J777" s="426" t="s">
        <v>307</v>
      </c>
      <c r="K777" s="427"/>
      <c r="L777" s="427" t="s">
        <v>2111</v>
      </c>
      <c r="M777" s="426" t="s">
        <v>1727</v>
      </c>
      <c r="N777" s="426"/>
    </row>
    <row r="778" spans="1:14" x14ac:dyDescent="0.35">
      <c r="A778" s="426" t="s">
        <v>67</v>
      </c>
      <c r="B778" s="426" t="s">
        <v>4635</v>
      </c>
      <c r="C778" s="426" t="s">
        <v>4636</v>
      </c>
      <c r="D778" s="426" t="s">
        <v>1728</v>
      </c>
      <c r="E778" s="426" t="s">
        <v>4637</v>
      </c>
      <c r="F778" s="439" t="s">
        <v>1737</v>
      </c>
      <c r="G778" s="439">
        <v>0</v>
      </c>
      <c r="H778" s="439" t="s">
        <v>4085</v>
      </c>
      <c r="I778" s="426" t="s">
        <v>4638</v>
      </c>
      <c r="J778" s="426" t="s">
        <v>307</v>
      </c>
      <c r="K778" s="427"/>
      <c r="L778" s="427" t="s">
        <v>2111</v>
      </c>
      <c r="M778" s="426" t="s">
        <v>1727</v>
      </c>
      <c r="N778" s="426"/>
    </row>
    <row r="779" spans="1:14" x14ac:dyDescent="0.35">
      <c r="A779" s="426" t="s">
        <v>67</v>
      </c>
      <c r="B779" s="426" t="s">
        <v>4639</v>
      </c>
      <c r="C779" s="426" t="s">
        <v>4640</v>
      </c>
      <c r="D779" s="426" t="s">
        <v>1728</v>
      </c>
      <c r="E779" s="426" t="s">
        <v>4641</v>
      </c>
      <c r="F779" s="439" t="s">
        <v>1781</v>
      </c>
      <c r="G779" s="439">
        <v>0</v>
      </c>
      <c r="H779" s="439" t="s">
        <v>4642</v>
      </c>
      <c r="I779" s="426" t="s">
        <v>4643</v>
      </c>
      <c r="J779" s="426" t="s">
        <v>307</v>
      </c>
      <c r="K779" s="427"/>
      <c r="L779" s="427" t="s">
        <v>2111</v>
      </c>
      <c r="M779" s="426" t="s">
        <v>1727</v>
      </c>
      <c r="N779" s="426"/>
    </row>
    <row r="780" spans="1:14" x14ac:dyDescent="0.35">
      <c r="A780" s="426" t="s">
        <v>67</v>
      </c>
      <c r="B780" s="426" t="s">
        <v>4644</v>
      </c>
      <c r="C780" s="426" t="s">
        <v>4645</v>
      </c>
      <c r="D780" s="426" t="s">
        <v>1728</v>
      </c>
      <c r="E780" s="426" t="s">
        <v>4646</v>
      </c>
      <c r="F780" s="439" t="s">
        <v>2302</v>
      </c>
      <c r="G780" s="439" t="s">
        <v>1781</v>
      </c>
      <c r="H780" s="439">
        <v>0</v>
      </c>
      <c r="I780" s="426" t="s">
        <v>4647</v>
      </c>
      <c r="J780" s="426" t="s">
        <v>307</v>
      </c>
      <c r="K780" s="427"/>
      <c r="L780" s="427" t="s">
        <v>4648</v>
      </c>
      <c r="M780" s="426" t="s">
        <v>1745</v>
      </c>
      <c r="N780" s="426"/>
    </row>
    <row r="781" spans="1:14" x14ac:dyDescent="0.35">
      <c r="A781" s="426" t="s">
        <v>67</v>
      </c>
      <c r="B781" s="426" t="s">
        <v>4649</v>
      </c>
      <c r="C781" s="426" t="s">
        <v>4650</v>
      </c>
      <c r="D781" s="426" t="s">
        <v>1728</v>
      </c>
      <c r="E781" s="426" t="s">
        <v>4651</v>
      </c>
      <c r="F781" s="439" t="s">
        <v>1741</v>
      </c>
      <c r="G781" s="439">
        <v>0</v>
      </c>
      <c r="H781" s="439">
        <v>0</v>
      </c>
      <c r="I781" s="426" t="s">
        <v>3100</v>
      </c>
      <c r="J781" s="426" t="s">
        <v>307</v>
      </c>
      <c r="K781" s="427"/>
      <c r="L781" s="427" t="s">
        <v>2054</v>
      </c>
      <c r="M781" s="426" t="s">
        <v>1727</v>
      </c>
      <c r="N781" s="426"/>
    </row>
    <row r="782" spans="1:14" x14ac:dyDescent="0.35">
      <c r="A782" s="426" t="s">
        <v>67</v>
      </c>
      <c r="B782" s="426" t="s">
        <v>4652</v>
      </c>
      <c r="C782" s="426" t="s">
        <v>4653</v>
      </c>
      <c r="D782" s="426" t="s">
        <v>1728</v>
      </c>
      <c r="E782" s="426" t="s">
        <v>4654</v>
      </c>
      <c r="F782" s="439" t="s">
        <v>1737</v>
      </c>
      <c r="G782" s="439">
        <v>0</v>
      </c>
      <c r="H782" s="439" t="s">
        <v>4655</v>
      </c>
      <c r="I782" s="426" t="s">
        <v>4656</v>
      </c>
      <c r="J782" s="426" t="s">
        <v>307</v>
      </c>
      <c r="K782" s="427"/>
      <c r="L782" s="427" t="s">
        <v>2054</v>
      </c>
      <c r="M782" s="426" t="s">
        <v>1727</v>
      </c>
      <c r="N782" s="426"/>
    </row>
    <row r="783" spans="1:14" x14ac:dyDescent="0.35">
      <c r="A783" s="426" t="s">
        <v>67</v>
      </c>
      <c r="B783" s="426" t="s">
        <v>4657</v>
      </c>
      <c r="C783" s="426" t="s">
        <v>4658</v>
      </c>
      <c r="D783" s="426" t="s">
        <v>1728</v>
      </c>
      <c r="E783" s="426" t="s">
        <v>4659</v>
      </c>
      <c r="F783" s="439" t="s">
        <v>1737</v>
      </c>
      <c r="G783" s="439">
        <v>0</v>
      </c>
      <c r="H783" s="439">
        <v>0</v>
      </c>
      <c r="I783" s="426" t="s">
        <v>4175</v>
      </c>
      <c r="J783" s="426" t="s">
        <v>307</v>
      </c>
      <c r="K783" s="427"/>
      <c r="L783" s="427" t="s">
        <v>2111</v>
      </c>
      <c r="M783" s="426" t="s">
        <v>1727</v>
      </c>
      <c r="N783" s="426"/>
    </row>
    <row r="784" spans="1:14" x14ac:dyDescent="0.35">
      <c r="A784" s="426" t="s">
        <v>67</v>
      </c>
      <c r="B784" s="426" t="s">
        <v>4660</v>
      </c>
      <c r="C784" s="426" t="s">
        <v>4661</v>
      </c>
      <c r="D784" s="426" t="s">
        <v>1728</v>
      </c>
      <c r="E784" s="426" t="s">
        <v>4662</v>
      </c>
      <c r="F784" s="439" t="s">
        <v>2400</v>
      </c>
      <c r="G784" s="439">
        <v>0</v>
      </c>
      <c r="H784" s="439">
        <v>0</v>
      </c>
      <c r="I784" s="426" t="s">
        <v>4663</v>
      </c>
      <c r="J784" s="426" t="s">
        <v>307</v>
      </c>
      <c r="K784" s="427"/>
      <c r="L784" s="427" t="s">
        <v>2111</v>
      </c>
      <c r="M784" s="426" t="s">
        <v>1727</v>
      </c>
      <c r="N784" s="426"/>
    </row>
    <row r="785" spans="1:14" x14ac:dyDescent="0.35">
      <c r="A785" s="426" t="s">
        <v>67</v>
      </c>
      <c r="B785" s="426" t="s">
        <v>4664</v>
      </c>
      <c r="C785" s="426" t="s">
        <v>4665</v>
      </c>
      <c r="D785" s="426" t="s">
        <v>1728</v>
      </c>
      <c r="E785" s="426" t="s">
        <v>4666</v>
      </c>
      <c r="F785" s="439" t="s">
        <v>1852</v>
      </c>
      <c r="G785" s="439">
        <v>0</v>
      </c>
      <c r="H785" s="439">
        <v>0</v>
      </c>
      <c r="I785" s="426" t="s">
        <v>4667</v>
      </c>
      <c r="J785" s="426" t="s">
        <v>307</v>
      </c>
      <c r="K785" s="427"/>
      <c r="L785" s="427" t="s">
        <v>3876</v>
      </c>
      <c r="M785" s="426" t="s">
        <v>1745</v>
      </c>
      <c r="N785" s="426"/>
    </row>
    <row r="786" spans="1:14" x14ac:dyDescent="0.35">
      <c r="A786" s="426" t="s">
        <v>67</v>
      </c>
      <c r="B786" s="426" t="s">
        <v>4668</v>
      </c>
      <c r="C786" s="426" t="s">
        <v>4669</v>
      </c>
      <c r="D786" s="426" t="s">
        <v>1728</v>
      </c>
      <c r="E786" s="426" t="s">
        <v>4670</v>
      </c>
      <c r="F786" s="439" t="s">
        <v>4102</v>
      </c>
      <c r="G786" s="439" t="s">
        <v>1852</v>
      </c>
      <c r="H786" s="439">
        <v>0</v>
      </c>
      <c r="I786" s="426" t="s">
        <v>4562</v>
      </c>
      <c r="J786" s="426" t="s">
        <v>307</v>
      </c>
      <c r="K786" s="427"/>
      <c r="L786" s="427" t="s">
        <v>4671</v>
      </c>
      <c r="M786" s="426" t="s">
        <v>1745</v>
      </c>
      <c r="N786" s="426"/>
    </row>
    <row r="787" spans="1:14" x14ac:dyDescent="0.35">
      <c r="A787" s="426" t="s">
        <v>67</v>
      </c>
      <c r="B787" s="426" t="s">
        <v>4672</v>
      </c>
      <c r="C787" s="426" t="s">
        <v>4673</v>
      </c>
      <c r="D787" s="426" t="s">
        <v>1728</v>
      </c>
      <c r="E787" s="426" t="s">
        <v>4674</v>
      </c>
      <c r="F787" s="439" t="s">
        <v>1985</v>
      </c>
      <c r="G787" s="439">
        <v>0</v>
      </c>
      <c r="H787" s="439" t="s">
        <v>4675</v>
      </c>
      <c r="I787" s="426" t="s">
        <v>4676</v>
      </c>
      <c r="J787" s="426" t="s">
        <v>307</v>
      </c>
      <c r="K787" s="427"/>
      <c r="L787" s="427" t="s">
        <v>2111</v>
      </c>
      <c r="M787" s="426" t="s">
        <v>1727</v>
      </c>
      <c r="N787" s="426"/>
    </row>
    <row r="788" spans="1:14" x14ac:dyDescent="0.35">
      <c r="A788" s="426" t="s">
        <v>67</v>
      </c>
      <c r="B788" s="426" t="s">
        <v>4677</v>
      </c>
      <c r="C788" s="426" t="s">
        <v>4678</v>
      </c>
      <c r="D788" s="426" t="s">
        <v>1728</v>
      </c>
      <c r="E788" s="426" t="s">
        <v>4679</v>
      </c>
      <c r="F788" s="439" t="s">
        <v>1781</v>
      </c>
      <c r="G788" s="439">
        <v>0</v>
      </c>
      <c r="H788" s="439" t="s">
        <v>4085</v>
      </c>
      <c r="I788" s="426" t="s">
        <v>4680</v>
      </c>
      <c r="J788" s="426" t="s">
        <v>307</v>
      </c>
      <c r="K788" s="427"/>
      <c r="L788" s="427" t="s">
        <v>4681</v>
      </c>
      <c r="M788" s="426" t="s">
        <v>1745</v>
      </c>
      <c r="N788" s="426"/>
    </row>
    <row r="789" spans="1:14" x14ac:dyDescent="0.35">
      <c r="A789" s="426" t="s">
        <v>67</v>
      </c>
      <c r="B789" s="426" t="s">
        <v>4682</v>
      </c>
      <c r="C789" s="426" t="s">
        <v>4683</v>
      </c>
      <c r="D789" s="426" t="s">
        <v>1728</v>
      </c>
      <c r="E789" s="426" t="s">
        <v>4684</v>
      </c>
      <c r="F789" s="439" t="s">
        <v>1781</v>
      </c>
      <c r="G789" s="439">
        <v>0</v>
      </c>
      <c r="H789" s="439">
        <v>0</v>
      </c>
      <c r="I789" s="426" t="s">
        <v>4473</v>
      </c>
      <c r="J789" s="426" t="s">
        <v>307</v>
      </c>
      <c r="K789" s="427"/>
      <c r="L789" s="427" t="s">
        <v>4491</v>
      </c>
      <c r="M789" s="426" t="s">
        <v>1727</v>
      </c>
      <c r="N789" s="426"/>
    </row>
    <row r="790" spans="1:14" x14ac:dyDescent="0.35">
      <c r="A790" s="426" t="s">
        <v>67</v>
      </c>
      <c r="B790" s="426" t="s">
        <v>4685</v>
      </c>
      <c r="C790" s="426" t="s">
        <v>4686</v>
      </c>
      <c r="D790" s="426" t="s">
        <v>1728</v>
      </c>
      <c r="E790" s="426" t="s">
        <v>4687</v>
      </c>
      <c r="F790" s="439" t="s">
        <v>1737</v>
      </c>
      <c r="G790" s="439">
        <v>0</v>
      </c>
      <c r="H790" s="439" t="s">
        <v>4103</v>
      </c>
      <c r="I790" s="426" t="s">
        <v>4688</v>
      </c>
      <c r="J790" s="426" t="s">
        <v>307</v>
      </c>
      <c r="K790" s="427"/>
      <c r="L790" s="427" t="s">
        <v>4491</v>
      </c>
      <c r="M790" s="426" t="s">
        <v>1727</v>
      </c>
      <c r="N790" s="426"/>
    </row>
    <row r="791" spans="1:14" x14ac:dyDescent="0.35">
      <c r="A791" s="426" t="s">
        <v>67</v>
      </c>
      <c r="B791" s="426" t="s">
        <v>4689</v>
      </c>
      <c r="C791" s="426" t="s">
        <v>4690</v>
      </c>
      <c r="D791" s="426" t="s">
        <v>1728</v>
      </c>
      <c r="E791" s="426" t="s">
        <v>4691</v>
      </c>
      <c r="F791" s="439" t="s">
        <v>4692</v>
      </c>
      <c r="G791" s="439">
        <v>0</v>
      </c>
      <c r="H791" s="439">
        <v>0</v>
      </c>
      <c r="I791" s="426" t="s">
        <v>4693</v>
      </c>
      <c r="J791" s="426" t="s">
        <v>307</v>
      </c>
      <c r="K791" s="427"/>
      <c r="L791" s="427" t="s">
        <v>1755</v>
      </c>
      <c r="M791" s="426" t="s">
        <v>1745</v>
      </c>
      <c r="N791" s="426"/>
    </row>
    <row r="792" spans="1:14" x14ac:dyDescent="0.35">
      <c r="A792" s="426" t="s">
        <v>67</v>
      </c>
      <c r="B792" s="426" t="s">
        <v>4694</v>
      </c>
      <c r="C792" s="426" t="s">
        <v>4695</v>
      </c>
      <c r="D792" s="426" t="s">
        <v>1728</v>
      </c>
      <c r="E792" s="426" t="s">
        <v>4696</v>
      </c>
      <c r="F792" s="439" t="s">
        <v>1985</v>
      </c>
      <c r="G792" s="439" t="s">
        <v>3849</v>
      </c>
      <c r="H792" s="439" t="s">
        <v>4031</v>
      </c>
      <c r="I792" s="426" t="s">
        <v>4697</v>
      </c>
      <c r="J792" s="426" t="s">
        <v>307</v>
      </c>
      <c r="K792" s="427"/>
      <c r="L792" s="427" t="s">
        <v>4698</v>
      </c>
      <c r="M792" s="426" t="s">
        <v>1745</v>
      </c>
      <c r="N792" s="426"/>
    </row>
    <row r="793" spans="1:14" x14ac:dyDescent="0.35">
      <c r="A793" s="426" t="s">
        <v>67</v>
      </c>
      <c r="B793" s="426" t="s">
        <v>4699</v>
      </c>
      <c r="C793" s="426" t="s">
        <v>4700</v>
      </c>
      <c r="D793" s="426" t="s">
        <v>4701</v>
      </c>
      <c r="E793" s="426" t="s">
        <v>4702</v>
      </c>
      <c r="F793" s="439" t="s">
        <v>1795</v>
      </c>
      <c r="G793" s="439">
        <v>0</v>
      </c>
      <c r="H793" s="439">
        <v>0</v>
      </c>
      <c r="I793" s="426" t="s">
        <v>1725</v>
      </c>
      <c r="J793" s="426" t="s">
        <v>307</v>
      </c>
      <c r="K793" s="427"/>
      <c r="L793" s="427" t="s">
        <v>3876</v>
      </c>
      <c r="M793" s="426" t="s">
        <v>1745</v>
      </c>
      <c r="N793" s="426"/>
    </row>
    <row r="794" spans="1:14" x14ac:dyDescent="0.35">
      <c r="A794" s="426" t="s">
        <v>67</v>
      </c>
      <c r="B794" s="426" t="s">
        <v>4703</v>
      </c>
      <c r="C794" s="426" t="s">
        <v>4704</v>
      </c>
      <c r="D794" s="426" t="s">
        <v>1728</v>
      </c>
      <c r="E794" s="426" t="s">
        <v>4705</v>
      </c>
      <c r="F794" s="439" t="s">
        <v>1781</v>
      </c>
      <c r="G794" s="439">
        <v>0</v>
      </c>
      <c r="H794" s="439" t="s">
        <v>4706</v>
      </c>
      <c r="I794" s="426" t="s">
        <v>4707</v>
      </c>
      <c r="J794" s="426" t="s">
        <v>307</v>
      </c>
      <c r="K794" s="427"/>
      <c r="L794" s="427" t="s">
        <v>2157</v>
      </c>
      <c r="M794" s="426" t="s">
        <v>1727</v>
      </c>
      <c r="N794" s="426"/>
    </row>
    <row r="795" spans="1:14" x14ac:dyDescent="0.35">
      <c r="A795" s="426" t="s">
        <v>67</v>
      </c>
      <c r="B795" s="426" t="s">
        <v>558</v>
      </c>
      <c r="C795" s="426" t="s">
        <v>557</v>
      </c>
      <c r="D795" s="426" t="s">
        <v>1728</v>
      </c>
      <c r="E795" s="426" t="s">
        <v>4708</v>
      </c>
      <c r="F795" s="439" t="s">
        <v>1903</v>
      </c>
      <c r="G795" s="439" t="s">
        <v>1999</v>
      </c>
      <c r="H795" s="439" t="s">
        <v>4085</v>
      </c>
      <c r="I795" s="426" t="s">
        <v>4709</v>
      </c>
      <c r="J795" s="426" t="s">
        <v>307</v>
      </c>
      <c r="K795" s="427"/>
      <c r="L795" s="427" t="s">
        <v>4710</v>
      </c>
      <c r="M795" s="426" t="s">
        <v>1745</v>
      </c>
      <c r="N795" s="426"/>
    </row>
    <row r="796" spans="1:14" x14ac:dyDescent="0.35">
      <c r="A796" s="426" t="s">
        <v>67</v>
      </c>
      <c r="B796" s="426" t="s">
        <v>4711</v>
      </c>
      <c r="C796" s="426" t="s">
        <v>4712</v>
      </c>
      <c r="D796" s="426" t="s">
        <v>1728</v>
      </c>
      <c r="E796" s="426" t="s">
        <v>4713</v>
      </c>
      <c r="F796" s="439" t="s">
        <v>1737</v>
      </c>
      <c r="G796" s="439">
        <v>0</v>
      </c>
      <c r="H796" s="439">
        <v>0</v>
      </c>
      <c r="I796" s="426" t="s">
        <v>4714</v>
      </c>
      <c r="J796" s="426" t="s">
        <v>307</v>
      </c>
      <c r="K796" s="427"/>
      <c r="L796" s="427" t="s">
        <v>4491</v>
      </c>
      <c r="M796" s="426" t="s">
        <v>1727</v>
      </c>
      <c r="N796" s="426"/>
    </row>
    <row r="797" spans="1:14" x14ac:dyDescent="0.35">
      <c r="A797" s="426" t="s">
        <v>67</v>
      </c>
      <c r="B797" s="426" t="s">
        <v>4715</v>
      </c>
      <c r="C797" s="426" t="s">
        <v>4716</v>
      </c>
      <c r="D797" s="426" t="s">
        <v>1728</v>
      </c>
      <c r="E797" s="426" t="s">
        <v>4717</v>
      </c>
      <c r="F797" s="439" t="s">
        <v>1985</v>
      </c>
      <c r="G797" s="439">
        <v>0</v>
      </c>
      <c r="H797" s="439">
        <v>0</v>
      </c>
      <c r="I797" s="426" t="s">
        <v>4718</v>
      </c>
      <c r="J797" s="426" t="s">
        <v>307</v>
      </c>
      <c r="K797" s="427"/>
      <c r="L797" s="427" t="s">
        <v>4491</v>
      </c>
      <c r="M797" s="426" t="s">
        <v>1727</v>
      </c>
      <c r="N797" s="426"/>
    </row>
    <row r="798" spans="1:14" x14ac:dyDescent="0.35">
      <c r="A798" s="426" t="s">
        <v>67</v>
      </c>
      <c r="B798" s="426" t="s">
        <v>4719</v>
      </c>
      <c r="C798" s="426" t="s">
        <v>4720</v>
      </c>
      <c r="D798" s="426" t="s">
        <v>1728</v>
      </c>
      <c r="E798" s="426" t="s">
        <v>4721</v>
      </c>
      <c r="F798" s="439" t="s">
        <v>4331</v>
      </c>
      <c r="G798" s="439">
        <v>0</v>
      </c>
      <c r="H798" s="439" t="s">
        <v>4722</v>
      </c>
      <c r="I798" s="426" t="s">
        <v>4723</v>
      </c>
      <c r="J798" s="426" t="s">
        <v>307</v>
      </c>
      <c r="K798" s="427"/>
      <c r="L798" s="427" t="s">
        <v>1755</v>
      </c>
      <c r="M798" s="426" t="s">
        <v>1727</v>
      </c>
      <c r="N798" s="426"/>
    </row>
    <row r="799" spans="1:14" x14ac:dyDescent="0.35">
      <c r="A799" s="426" t="s">
        <v>67</v>
      </c>
      <c r="B799" s="426" t="s">
        <v>4724</v>
      </c>
      <c r="C799" s="426" t="s">
        <v>4725</v>
      </c>
      <c r="D799" s="426" t="s">
        <v>1728</v>
      </c>
      <c r="E799" s="426" t="s">
        <v>4726</v>
      </c>
      <c r="F799" s="439" t="s">
        <v>1737</v>
      </c>
      <c r="G799" s="439">
        <v>0</v>
      </c>
      <c r="H799" s="439">
        <v>0</v>
      </c>
      <c r="I799" s="426" t="s">
        <v>4463</v>
      </c>
      <c r="J799" s="426" t="s">
        <v>307</v>
      </c>
      <c r="K799" s="427"/>
      <c r="L799" s="427" t="s">
        <v>2083</v>
      </c>
      <c r="M799" s="426" t="s">
        <v>1745</v>
      </c>
      <c r="N799" s="426"/>
    </row>
    <row r="800" spans="1:14" x14ac:dyDescent="0.35">
      <c r="A800" s="426" t="s">
        <v>67</v>
      </c>
      <c r="B800" s="426" t="s">
        <v>4727</v>
      </c>
      <c r="C800" s="426" t="s">
        <v>4728</v>
      </c>
      <c r="D800" s="426" t="s">
        <v>1728</v>
      </c>
      <c r="E800" s="426" t="s">
        <v>4729</v>
      </c>
      <c r="F800" s="439" t="s">
        <v>1737</v>
      </c>
      <c r="G800" s="439" t="s">
        <v>1852</v>
      </c>
      <c r="H800" s="439">
        <v>0</v>
      </c>
      <c r="I800" s="426" t="s">
        <v>4124</v>
      </c>
      <c r="J800" s="426" t="s">
        <v>307</v>
      </c>
      <c r="K800" s="427"/>
      <c r="L800" s="427" t="s">
        <v>4730</v>
      </c>
      <c r="M800" s="426" t="s">
        <v>1745</v>
      </c>
      <c r="N800" s="426"/>
    </row>
    <row r="801" spans="1:14" x14ac:dyDescent="0.35">
      <c r="A801" s="426" t="s">
        <v>67</v>
      </c>
      <c r="B801" s="426" t="s">
        <v>4731</v>
      </c>
      <c r="C801" s="426" t="s">
        <v>4732</v>
      </c>
      <c r="D801" s="426" t="s">
        <v>1728</v>
      </c>
      <c r="E801" s="426" t="s">
        <v>4733</v>
      </c>
      <c r="F801" s="439" t="s">
        <v>1724</v>
      </c>
      <c r="G801" s="439">
        <v>0</v>
      </c>
      <c r="H801" s="439">
        <v>0</v>
      </c>
      <c r="I801" s="426" t="s">
        <v>4734</v>
      </c>
      <c r="J801" s="426" t="s">
        <v>307</v>
      </c>
      <c r="K801" s="427"/>
      <c r="L801" s="427" t="s">
        <v>1739</v>
      </c>
      <c r="M801" s="426" t="s">
        <v>1727</v>
      </c>
      <c r="N801" s="426"/>
    </row>
    <row r="802" spans="1:14" x14ac:dyDescent="0.35">
      <c r="A802" s="426" t="s">
        <v>67</v>
      </c>
      <c r="B802" s="426" t="s">
        <v>4735</v>
      </c>
      <c r="C802" s="426" t="s">
        <v>4736</v>
      </c>
      <c r="D802" s="426" t="s">
        <v>1728</v>
      </c>
      <c r="E802" s="426" t="s">
        <v>4737</v>
      </c>
      <c r="F802" s="439" t="s">
        <v>1737</v>
      </c>
      <c r="G802" s="439">
        <v>0</v>
      </c>
      <c r="H802" s="439" t="s">
        <v>4085</v>
      </c>
      <c r="I802" s="426" t="s">
        <v>4738</v>
      </c>
      <c r="J802" s="426" t="s">
        <v>307</v>
      </c>
      <c r="K802" s="427"/>
      <c r="L802" s="427" t="s">
        <v>2157</v>
      </c>
      <c r="M802" s="426" t="s">
        <v>1727</v>
      </c>
      <c r="N802" s="426"/>
    </row>
    <row r="803" spans="1:14" x14ac:dyDescent="0.35">
      <c r="A803" s="426" t="s">
        <v>67</v>
      </c>
      <c r="B803" s="426" t="s">
        <v>4739</v>
      </c>
      <c r="C803" s="426" t="s">
        <v>4740</v>
      </c>
      <c r="D803" s="426" t="s">
        <v>1728</v>
      </c>
      <c r="E803" s="426" t="s">
        <v>4741</v>
      </c>
      <c r="F803" s="439" t="s">
        <v>1781</v>
      </c>
      <c r="G803" s="439">
        <v>0</v>
      </c>
      <c r="H803" s="439" t="s">
        <v>4031</v>
      </c>
      <c r="I803" s="426" t="s">
        <v>4742</v>
      </c>
      <c r="J803" s="426" t="s">
        <v>307</v>
      </c>
      <c r="K803" s="427"/>
      <c r="L803" s="427" t="s">
        <v>4491</v>
      </c>
      <c r="M803" s="426" t="s">
        <v>1727</v>
      </c>
      <c r="N803" s="426"/>
    </row>
    <row r="804" spans="1:14" x14ac:dyDescent="0.35">
      <c r="A804" s="426" t="s">
        <v>67</v>
      </c>
      <c r="B804" s="426" t="s">
        <v>4743</v>
      </c>
      <c r="C804" s="426" t="s">
        <v>4744</v>
      </c>
      <c r="D804" s="426" t="s">
        <v>1728</v>
      </c>
      <c r="E804" s="426" t="s">
        <v>4745</v>
      </c>
      <c r="F804" s="439" t="s">
        <v>1737</v>
      </c>
      <c r="G804" s="439">
        <v>0</v>
      </c>
      <c r="H804" s="439">
        <v>0</v>
      </c>
      <c r="I804" s="426" t="s">
        <v>4746</v>
      </c>
      <c r="J804" s="426" t="s">
        <v>307</v>
      </c>
      <c r="K804" s="427"/>
      <c r="L804" s="427" t="s">
        <v>2054</v>
      </c>
      <c r="M804" s="426" t="s">
        <v>1727</v>
      </c>
      <c r="N804" s="426"/>
    </row>
    <row r="805" spans="1:14" x14ac:dyDescent="0.35">
      <c r="A805" s="426" t="s">
        <v>67</v>
      </c>
      <c r="B805" s="426" t="s">
        <v>4747</v>
      </c>
      <c r="C805" s="426" t="s">
        <v>4748</v>
      </c>
      <c r="D805" s="426" t="s">
        <v>1728</v>
      </c>
      <c r="E805" s="426" t="s">
        <v>4749</v>
      </c>
      <c r="F805" s="439" t="s">
        <v>1737</v>
      </c>
      <c r="G805" s="439">
        <v>0</v>
      </c>
      <c r="H805" s="439" t="s">
        <v>4085</v>
      </c>
      <c r="I805" s="426" t="s">
        <v>2323</v>
      </c>
      <c r="J805" s="426" t="s">
        <v>307</v>
      </c>
      <c r="K805" s="427"/>
      <c r="L805" s="427" t="s">
        <v>2054</v>
      </c>
      <c r="M805" s="426" t="s">
        <v>1727</v>
      </c>
      <c r="N805" s="426"/>
    </row>
    <row r="806" spans="1:14" x14ac:dyDescent="0.35">
      <c r="A806" s="426" t="s">
        <v>67</v>
      </c>
      <c r="B806" s="426" t="s">
        <v>4750</v>
      </c>
      <c r="C806" s="426" t="s">
        <v>4751</v>
      </c>
      <c r="D806" s="426" t="s">
        <v>1728</v>
      </c>
      <c r="E806" s="426" t="s">
        <v>4752</v>
      </c>
      <c r="F806" s="439" t="s">
        <v>1724</v>
      </c>
      <c r="G806" s="439">
        <v>0</v>
      </c>
      <c r="H806" s="439">
        <v>0</v>
      </c>
      <c r="I806" s="426" t="s">
        <v>4753</v>
      </c>
      <c r="J806" s="426" t="s">
        <v>307</v>
      </c>
      <c r="K806" s="427"/>
      <c r="L806" s="427" t="s">
        <v>1739</v>
      </c>
      <c r="M806" s="426" t="s">
        <v>1727</v>
      </c>
      <c r="N806" s="426"/>
    </row>
    <row r="807" spans="1:14" x14ac:dyDescent="0.35">
      <c r="A807" s="426" t="s">
        <v>67</v>
      </c>
      <c r="B807" s="426" t="s">
        <v>578</v>
      </c>
      <c r="C807" s="426" t="s">
        <v>577</v>
      </c>
      <c r="D807" s="426" t="s">
        <v>1728</v>
      </c>
      <c r="E807" s="426" t="s">
        <v>4754</v>
      </c>
      <c r="F807" s="439" t="s">
        <v>1874</v>
      </c>
      <c r="G807" s="439">
        <v>0</v>
      </c>
      <c r="H807" s="439" t="s">
        <v>3956</v>
      </c>
      <c r="I807" s="426" t="s">
        <v>4755</v>
      </c>
      <c r="J807" s="426" t="s">
        <v>307</v>
      </c>
      <c r="K807" s="427"/>
      <c r="L807" s="427" t="s">
        <v>4491</v>
      </c>
      <c r="M807" s="426" t="s">
        <v>1727</v>
      </c>
      <c r="N807" s="426"/>
    </row>
    <row r="808" spans="1:14" x14ac:dyDescent="0.35">
      <c r="A808" s="426" t="s">
        <v>67</v>
      </c>
      <c r="B808" s="426" t="s">
        <v>4756</v>
      </c>
      <c r="C808" s="426" t="s">
        <v>4757</v>
      </c>
      <c r="D808" s="426" t="s">
        <v>1728</v>
      </c>
      <c r="E808" s="426" t="s">
        <v>4758</v>
      </c>
      <c r="F808" s="439" t="s">
        <v>1737</v>
      </c>
      <c r="G808" s="439">
        <v>0</v>
      </c>
      <c r="H808" s="439">
        <v>0</v>
      </c>
      <c r="I808" s="426" t="s">
        <v>1804</v>
      </c>
      <c r="J808" s="426" t="s">
        <v>307</v>
      </c>
      <c r="K808" s="427"/>
      <c r="L808" s="427" t="s">
        <v>4491</v>
      </c>
      <c r="M808" s="426" t="s">
        <v>1727</v>
      </c>
      <c r="N808" s="426"/>
    </row>
    <row r="809" spans="1:14" x14ac:dyDescent="0.35">
      <c r="A809" s="426" t="s">
        <v>67</v>
      </c>
      <c r="B809" s="426" t="s">
        <v>4759</v>
      </c>
      <c r="C809" s="426" t="s">
        <v>4760</v>
      </c>
      <c r="D809" s="426" t="s">
        <v>1728</v>
      </c>
      <c r="E809" s="426" t="s">
        <v>4761</v>
      </c>
      <c r="F809" s="439" t="s">
        <v>1737</v>
      </c>
      <c r="G809" s="439">
        <v>0</v>
      </c>
      <c r="H809" s="439">
        <v>0</v>
      </c>
      <c r="I809" s="426" t="s">
        <v>4762</v>
      </c>
      <c r="J809" s="426" t="s">
        <v>307</v>
      </c>
      <c r="K809" s="427"/>
      <c r="L809" s="427" t="s">
        <v>4491</v>
      </c>
      <c r="M809" s="426" t="s">
        <v>1727</v>
      </c>
      <c r="N809" s="426"/>
    </row>
    <row r="810" spans="1:14" x14ac:dyDescent="0.35">
      <c r="A810" s="426" t="s">
        <v>67</v>
      </c>
      <c r="B810" s="426" t="s">
        <v>572</v>
      </c>
      <c r="C810" s="426" t="s">
        <v>571</v>
      </c>
      <c r="D810" s="426" t="s">
        <v>1728</v>
      </c>
      <c r="E810" s="426" t="s">
        <v>4763</v>
      </c>
      <c r="F810" s="439" t="s">
        <v>1903</v>
      </c>
      <c r="G810" s="439" t="s">
        <v>1741</v>
      </c>
      <c r="H810" s="439" t="s">
        <v>4085</v>
      </c>
      <c r="I810" s="426" t="s">
        <v>4764</v>
      </c>
      <c r="J810" s="426" t="s">
        <v>307</v>
      </c>
      <c r="K810" s="427"/>
      <c r="L810" s="427" t="s">
        <v>4765</v>
      </c>
      <c r="M810" s="426" t="s">
        <v>1745</v>
      </c>
      <c r="N810" s="426"/>
    </row>
    <row r="811" spans="1:14" x14ac:dyDescent="0.35">
      <c r="A811" s="426" t="s">
        <v>67</v>
      </c>
      <c r="B811" s="426" t="s">
        <v>538</v>
      </c>
      <c r="C811" s="426" t="s">
        <v>537</v>
      </c>
      <c r="D811" s="426" t="s">
        <v>1728</v>
      </c>
      <c r="E811" s="426" t="s">
        <v>4766</v>
      </c>
      <c r="F811" s="439" t="s">
        <v>3088</v>
      </c>
      <c r="G811" s="439" t="s">
        <v>2400</v>
      </c>
      <c r="H811" s="439" t="s">
        <v>4085</v>
      </c>
      <c r="I811" s="426" t="s">
        <v>1969</v>
      </c>
      <c r="J811" s="426" t="s">
        <v>307</v>
      </c>
      <c r="K811" s="427"/>
      <c r="L811" s="427" t="s">
        <v>4767</v>
      </c>
      <c r="M811" s="426" t="s">
        <v>1733</v>
      </c>
      <c r="N811" s="426"/>
    </row>
    <row r="812" spans="1:14" x14ac:dyDescent="0.35">
      <c r="A812" s="426" t="s">
        <v>67</v>
      </c>
      <c r="B812" s="426" t="s">
        <v>4768</v>
      </c>
      <c r="C812" s="426" t="s">
        <v>4769</v>
      </c>
      <c r="D812" s="426" t="s">
        <v>1728</v>
      </c>
      <c r="E812" s="426" t="s">
        <v>4770</v>
      </c>
      <c r="F812" s="439" t="s">
        <v>1737</v>
      </c>
      <c r="G812" s="439">
        <v>0</v>
      </c>
      <c r="H812" s="439">
        <v>0</v>
      </c>
      <c r="I812" s="426" t="s">
        <v>4771</v>
      </c>
      <c r="J812" s="426" t="s">
        <v>307</v>
      </c>
      <c r="K812" s="427"/>
      <c r="L812" s="427" t="s">
        <v>4491</v>
      </c>
      <c r="M812" s="426" t="s">
        <v>1727</v>
      </c>
      <c r="N812" s="426"/>
    </row>
    <row r="813" spans="1:14" x14ac:dyDescent="0.35">
      <c r="A813" s="426" t="s">
        <v>67</v>
      </c>
      <c r="B813" s="426" t="s">
        <v>4772</v>
      </c>
      <c r="C813" s="426" t="s">
        <v>4773</v>
      </c>
      <c r="D813" s="426" t="s">
        <v>1728</v>
      </c>
      <c r="E813" s="426" t="s">
        <v>4774</v>
      </c>
      <c r="F813" s="439" t="s">
        <v>1737</v>
      </c>
      <c r="G813" s="439">
        <v>0</v>
      </c>
      <c r="H813" s="439" t="s">
        <v>4775</v>
      </c>
      <c r="I813" s="426" t="s">
        <v>4776</v>
      </c>
      <c r="J813" s="426" t="s">
        <v>307</v>
      </c>
      <c r="K813" s="427"/>
      <c r="L813" s="427" t="s">
        <v>1817</v>
      </c>
      <c r="M813" s="426" t="s">
        <v>1727</v>
      </c>
      <c r="N813" s="426"/>
    </row>
    <row r="814" spans="1:14" x14ac:dyDescent="0.35">
      <c r="A814" s="426" t="s">
        <v>67</v>
      </c>
      <c r="B814" s="426" t="s">
        <v>4777</v>
      </c>
      <c r="C814" s="426" t="s">
        <v>4740</v>
      </c>
      <c r="D814" s="426" t="s">
        <v>1728</v>
      </c>
      <c r="E814" s="426" t="s">
        <v>4778</v>
      </c>
      <c r="F814" s="439" t="s">
        <v>2042</v>
      </c>
      <c r="G814" s="439">
        <v>0</v>
      </c>
      <c r="H814" s="439">
        <v>0</v>
      </c>
      <c r="I814" s="426" t="s">
        <v>4779</v>
      </c>
      <c r="J814" s="426" t="s">
        <v>307</v>
      </c>
      <c r="K814" s="427"/>
      <c r="L814" s="427" t="s">
        <v>3010</v>
      </c>
      <c r="M814" s="426" t="s">
        <v>1745</v>
      </c>
      <c r="N814" s="426"/>
    </row>
    <row r="815" spans="1:14" x14ac:dyDescent="0.35">
      <c r="A815" s="426" t="s">
        <v>67</v>
      </c>
      <c r="B815" s="426" t="s">
        <v>4780</v>
      </c>
      <c r="C815" s="426" t="s">
        <v>4781</v>
      </c>
      <c r="D815" s="426" t="s">
        <v>1728</v>
      </c>
      <c r="E815" s="426" t="s">
        <v>4782</v>
      </c>
      <c r="F815" s="439" t="s">
        <v>2514</v>
      </c>
      <c r="G815" s="439">
        <v>0</v>
      </c>
      <c r="H815" s="439">
        <v>0</v>
      </c>
      <c r="I815" s="426" t="s">
        <v>4429</v>
      </c>
      <c r="J815" s="426" t="s">
        <v>307</v>
      </c>
      <c r="K815" s="427"/>
      <c r="L815" s="427" t="s">
        <v>4783</v>
      </c>
      <c r="M815" s="426" t="s">
        <v>1745</v>
      </c>
      <c r="N815" s="426"/>
    </row>
    <row r="816" spans="1:14" x14ac:dyDescent="0.35">
      <c r="A816" s="426" t="s">
        <v>67</v>
      </c>
      <c r="B816" s="426" t="s">
        <v>4784</v>
      </c>
      <c r="C816" s="426" t="s">
        <v>4785</v>
      </c>
      <c r="D816" s="426" t="s">
        <v>1728</v>
      </c>
      <c r="E816" s="426" t="s">
        <v>4786</v>
      </c>
      <c r="F816" s="439" t="s">
        <v>2257</v>
      </c>
      <c r="G816" s="439" t="s">
        <v>1724</v>
      </c>
      <c r="H816" s="439">
        <v>0</v>
      </c>
      <c r="I816" s="426" t="s">
        <v>4787</v>
      </c>
      <c r="J816" s="426" t="s">
        <v>307</v>
      </c>
      <c r="K816" s="427"/>
      <c r="L816" s="427" t="s">
        <v>4499</v>
      </c>
      <c r="M816" s="426" t="s">
        <v>1745</v>
      </c>
      <c r="N816" s="426"/>
    </row>
    <row r="817" spans="1:14" x14ac:dyDescent="0.35">
      <c r="A817" s="426" t="s">
        <v>67</v>
      </c>
      <c r="B817" s="426" t="s">
        <v>4788</v>
      </c>
      <c r="C817" s="426" t="s">
        <v>4789</v>
      </c>
      <c r="D817" s="426" t="s">
        <v>1728</v>
      </c>
      <c r="E817" s="426" t="s">
        <v>4790</v>
      </c>
      <c r="F817" s="439" t="s">
        <v>1852</v>
      </c>
      <c r="G817" s="439">
        <v>0</v>
      </c>
      <c r="H817" s="439">
        <v>0</v>
      </c>
      <c r="I817" s="426" t="s">
        <v>1725</v>
      </c>
      <c r="J817" s="426" t="s">
        <v>307</v>
      </c>
      <c r="K817" s="427"/>
      <c r="L817" s="427" t="s">
        <v>2161</v>
      </c>
      <c r="M817" s="426" t="s">
        <v>1727</v>
      </c>
      <c r="N817" s="426"/>
    </row>
    <row r="818" spans="1:14" ht="36" x14ac:dyDescent="0.35">
      <c r="A818" s="426" t="s">
        <v>67</v>
      </c>
      <c r="B818" s="426" t="s">
        <v>428</v>
      </c>
      <c r="C818" s="426" t="s">
        <v>427</v>
      </c>
      <c r="D818" s="426" t="s">
        <v>1728</v>
      </c>
      <c r="E818" s="426" t="s">
        <v>4791</v>
      </c>
      <c r="F818" s="439" t="s">
        <v>4792</v>
      </c>
      <c r="G818" s="439" t="s">
        <v>4692</v>
      </c>
      <c r="H818" s="439" t="s">
        <v>4793</v>
      </c>
      <c r="I818" s="426" t="s">
        <v>4794</v>
      </c>
      <c r="J818" s="426" t="s">
        <v>4795</v>
      </c>
      <c r="K818" s="427" t="s">
        <v>3959</v>
      </c>
      <c r="L818" s="427" t="s">
        <v>4796</v>
      </c>
      <c r="M818" s="426" t="s">
        <v>1733</v>
      </c>
      <c r="N818" s="426"/>
    </row>
    <row r="819" spans="1:14" x14ac:dyDescent="0.35">
      <c r="A819" s="426" t="s">
        <v>67</v>
      </c>
      <c r="B819" s="426" t="s">
        <v>574</v>
      </c>
      <c r="C819" s="426" t="s">
        <v>573</v>
      </c>
      <c r="D819" s="426" t="s">
        <v>1728</v>
      </c>
      <c r="E819" s="426" t="s">
        <v>4797</v>
      </c>
      <c r="F819" s="439" t="s">
        <v>1874</v>
      </c>
      <c r="G819" s="439">
        <v>0</v>
      </c>
      <c r="H819" s="439" t="s">
        <v>4523</v>
      </c>
      <c r="I819" s="426" t="s">
        <v>4798</v>
      </c>
      <c r="J819" s="426" t="s">
        <v>307</v>
      </c>
      <c r="K819" s="427"/>
      <c r="L819" s="427" t="s">
        <v>2157</v>
      </c>
      <c r="M819" s="426" t="s">
        <v>1727</v>
      </c>
      <c r="N819" s="426"/>
    </row>
    <row r="820" spans="1:14" x14ac:dyDescent="0.35">
      <c r="A820" s="426" t="s">
        <v>67</v>
      </c>
      <c r="B820" s="426" t="s">
        <v>4799</v>
      </c>
      <c r="C820" s="426" t="s">
        <v>4800</v>
      </c>
      <c r="D820" s="426" t="s">
        <v>1728</v>
      </c>
      <c r="E820" s="426" t="s">
        <v>4801</v>
      </c>
      <c r="F820" s="439" t="s">
        <v>1874</v>
      </c>
      <c r="G820" s="439">
        <v>0</v>
      </c>
      <c r="H820" s="439">
        <v>0</v>
      </c>
      <c r="I820" s="426" t="s">
        <v>4802</v>
      </c>
      <c r="J820" s="426" t="s">
        <v>307</v>
      </c>
      <c r="K820" s="427"/>
      <c r="L820" s="427" t="s">
        <v>4491</v>
      </c>
      <c r="M820" s="426" t="s">
        <v>1727</v>
      </c>
      <c r="N820" s="426"/>
    </row>
    <row r="821" spans="1:14" x14ac:dyDescent="0.35">
      <c r="A821" s="426" t="s">
        <v>67</v>
      </c>
      <c r="B821" s="426" t="s">
        <v>4803</v>
      </c>
      <c r="C821" s="426" t="s">
        <v>4804</v>
      </c>
      <c r="D821" s="426" t="s">
        <v>1728</v>
      </c>
      <c r="E821" s="426" t="s">
        <v>4805</v>
      </c>
      <c r="F821" s="439" t="s">
        <v>1985</v>
      </c>
      <c r="G821" s="439">
        <v>0</v>
      </c>
      <c r="H821" s="439" t="s">
        <v>4806</v>
      </c>
      <c r="I821" s="426" t="s">
        <v>4807</v>
      </c>
      <c r="J821" s="426" t="s">
        <v>307</v>
      </c>
      <c r="K821" s="427"/>
      <c r="L821" s="427" t="s">
        <v>2054</v>
      </c>
      <c r="M821" s="426" t="s">
        <v>1727</v>
      </c>
      <c r="N821" s="426"/>
    </row>
    <row r="822" spans="1:14" x14ac:dyDescent="0.35">
      <c r="A822" s="426" t="s">
        <v>67</v>
      </c>
      <c r="B822" s="426" t="s">
        <v>4808</v>
      </c>
      <c r="C822" s="426" t="s">
        <v>4809</v>
      </c>
      <c r="D822" s="426" t="s">
        <v>1728</v>
      </c>
      <c r="E822" s="426" t="s">
        <v>4810</v>
      </c>
      <c r="F822" s="439" t="s">
        <v>2285</v>
      </c>
      <c r="G822" s="439" t="s">
        <v>1999</v>
      </c>
      <c r="H822" s="439">
        <v>0</v>
      </c>
      <c r="I822" s="426" t="s">
        <v>4811</v>
      </c>
      <c r="J822" s="426" t="s">
        <v>307</v>
      </c>
      <c r="K822" s="427"/>
      <c r="L822" s="427" t="s">
        <v>3010</v>
      </c>
      <c r="M822" s="426" t="s">
        <v>1745</v>
      </c>
      <c r="N822" s="426"/>
    </row>
    <row r="823" spans="1:14" x14ac:dyDescent="0.35">
      <c r="A823" s="426" t="s">
        <v>67</v>
      </c>
      <c r="B823" s="426" t="s">
        <v>4812</v>
      </c>
      <c r="C823" s="426" t="s">
        <v>4813</v>
      </c>
      <c r="D823" s="426" t="s">
        <v>1728</v>
      </c>
      <c r="E823" s="426" t="s">
        <v>4814</v>
      </c>
      <c r="F823" s="439" t="s">
        <v>1781</v>
      </c>
      <c r="G823" s="439">
        <v>0</v>
      </c>
      <c r="H823" s="439">
        <v>0</v>
      </c>
      <c r="I823" s="426" t="s">
        <v>4815</v>
      </c>
      <c r="J823" s="426" t="s">
        <v>307</v>
      </c>
      <c r="K823" s="427"/>
      <c r="L823" s="427" t="s">
        <v>4491</v>
      </c>
      <c r="M823" s="426" t="s">
        <v>1727</v>
      </c>
      <c r="N823" s="426"/>
    </row>
    <row r="824" spans="1:14" x14ac:dyDescent="0.35">
      <c r="A824" s="426" t="s">
        <v>67</v>
      </c>
      <c r="B824" s="426" t="s">
        <v>4816</v>
      </c>
      <c r="C824" s="426" t="s">
        <v>4817</v>
      </c>
      <c r="D824" s="426" t="s">
        <v>1728</v>
      </c>
      <c r="E824" s="426" t="s">
        <v>4818</v>
      </c>
      <c r="F824" s="439" t="s">
        <v>1737</v>
      </c>
      <c r="G824" s="439">
        <v>0</v>
      </c>
      <c r="H824" s="439">
        <v>0</v>
      </c>
      <c r="I824" s="426" t="s">
        <v>2435</v>
      </c>
      <c r="J824" s="426" t="s">
        <v>307</v>
      </c>
      <c r="K824" s="427"/>
      <c r="L824" s="427" t="s">
        <v>4491</v>
      </c>
      <c r="M824" s="426" t="s">
        <v>1727</v>
      </c>
      <c r="N824" s="426"/>
    </row>
    <row r="825" spans="1:14" x14ac:dyDescent="0.35">
      <c r="A825" s="426" t="s">
        <v>67</v>
      </c>
      <c r="B825" s="426" t="s">
        <v>4819</v>
      </c>
      <c r="C825" s="426" t="s">
        <v>4820</v>
      </c>
      <c r="D825" s="426" t="s">
        <v>1728</v>
      </c>
      <c r="E825" s="426" t="s">
        <v>4821</v>
      </c>
      <c r="F825" s="439" t="s">
        <v>2042</v>
      </c>
      <c r="G825" s="439">
        <v>0</v>
      </c>
      <c r="H825" s="439">
        <v>0</v>
      </c>
      <c r="I825" s="426" t="s">
        <v>4822</v>
      </c>
      <c r="J825" s="426" t="s">
        <v>307</v>
      </c>
      <c r="K825" s="427"/>
      <c r="L825" s="427" t="s">
        <v>3010</v>
      </c>
      <c r="M825" s="426" t="s">
        <v>1745</v>
      </c>
      <c r="N825" s="426"/>
    </row>
    <row r="826" spans="1:14" x14ac:dyDescent="0.35">
      <c r="A826" s="426" t="s">
        <v>67</v>
      </c>
      <c r="B826" s="426" t="s">
        <v>530</v>
      </c>
      <c r="C826" s="426" t="s">
        <v>529</v>
      </c>
      <c r="D826" s="426" t="s">
        <v>1728</v>
      </c>
      <c r="E826" s="426" t="s">
        <v>4823</v>
      </c>
      <c r="F826" s="439" t="s">
        <v>1757</v>
      </c>
      <c r="G826" s="439">
        <v>0</v>
      </c>
      <c r="H826" s="439" t="s">
        <v>4824</v>
      </c>
      <c r="I826" s="426" t="s">
        <v>4825</v>
      </c>
      <c r="J826" s="426" t="s">
        <v>307</v>
      </c>
      <c r="K826" s="427"/>
      <c r="L826" s="427" t="s">
        <v>2868</v>
      </c>
      <c r="M826" s="426" t="s">
        <v>1727</v>
      </c>
      <c r="N826" s="426"/>
    </row>
    <row r="827" spans="1:14" x14ac:dyDescent="0.35">
      <c r="A827" s="426" t="s">
        <v>67</v>
      </c>
      <c r="B827" s="426" t="s">
        <v>4826</v>
      </c>
      <c r="C827" s="426" t="s">
        <v>4827</v>
      </c>
      <c r="D827" s="426" t="s">
        <v>1728</v>
      </c>
      <c r="E827" s="426" t="s">
        <v>4828</v>
      </c>
      <c r="F827" s="439" t="s">
        <v>1737</v>
      </c>
      <c r="G827" s="439">
        <v>0</v>
      </c>
      <c r="H827" s="439">
        <v>0</v>
      </c>
      <c r="I827" s="426" t="s">
        <v>4829</v>
      </c>
      <c r="J827" s="426" t="s">
        <v>307</v>
      </c>
      <c r="K827" s="427"/>
      <c r="L827" s="427" t="s">
        <v>2157</v>
      </c>
      <c r="M827" s="426" t="s">
        <v>1727</v>
      </c>
      <c r="N827" s="426"/>
    </row>
    <row r="828" spans="1:14" x14ac:dyDescent="0.35">
      <c r="A828" s="426" t="s">
        <v>67</v>
      </c>
      <c r="B828" s="426" t="s">
        <v>4830</v>
      </c>
      <c r="C828" s="426" t="s">
        <v>4831</v>
      </c>
      <c r="D828" s="426" t="s">
        <v>1728</v>
      </c>
      <c r="E828" s="426" t="s">
        <v>4832</v>
      </c>
      <c r="F828" s="439" t="s">
        <v>1985</v>
      </c>
      <c r="G828" s="439">
        <v>0</v>
      </c>
      <c r="H828" s="439" t="s">
        <v>4280</v>
      </c>
      <c r="I828" s="426" t="s">
        <v>4833</v>
      </c>
      <c r="J828" s="426" t="s">
        <v>307</v>
      </c>
      <c r="K828" s="427"/>
      <c r="L828" s="427" t="s">
        <v>4491</v>
      </c>
      <c r="M828" s="426" t="s">
        <v>1727</v>
      </c>
      <c r="N828" s="426"/>
    </row>
    <row r="829" spans="1:14" x14ac:dyDescent="0.35">
      <c r="A829" s="426" t="s">
        <v>67</v>
      </c>
      <c r="B829" s="426" t="s">
        <v>4834</v>
      </c>
      <c r="C829" s="426" t="s">
        <v>4835</v>
      </c>
      <c r="D829" s="426" t="s">
        <v>1728</v>
      </c>
      <c r="E829" s="426" t="s">
        <v>4836</v>
      </c>
      <c r="F829" s="439" t="s">
        <v>4837</v>
      </c>
      <c r="G829" s="439" t="s">
        <v>1967</v>
      </c>
      <c r="H829" s="439" t="s">
        <v>4361</v>
      </c>
      <c r="I829" s="426" t="s">
        <v>4838</v>
      </c>
      <c r="J829" s="426" t="s">
        <v>307</v>
      </c>
      <c r="K829" s="427"/>
      <c r="L829" s="427" t="s">
        <v>4619</v>
      </c>
      <c r="M829" s="426" t="s">
        <v>1733</v>
      </c>
      <c r="N829" s="426"/>
    </row>
    <row r="830" spans="1:14" x14ac:dyDescent="0.35">
      <c r="A830" s="426" t="s">
        <v>67</v>
      </c>
      <c r="B830" s="426" t="s">
        <v>509</v>
      </c>
      <c r="C830" s="426" t="s">
        <v>508</v>
      </c>
      <c r="D830" s="426" t="s">
        <v>1728</v>
      </c>
      <c r="E830" s="426" t="s">
        <v>4839</v>
      </c>
      <c r="F830" s="439" t="s">
        <v>1874</v>
      </c>
      <c r="G830" s="439">
        <v>0</v>
      </c>
      <c r="H830" s="439" t="s">
        <v>4840</v>
      </c>
      <c r="I830" s="426" t="s">
        <v>4297</v>
      </c>
      <c r="J830" s="426" t="s">
        <v>307</v>
      </c>
      <c r="K830" s="427"/>
      <c r="L830" s="427" t="s">
        <v>2054</v>
      </c>
      <c r="M830" s="426" t="s">
        <v>1727</v>
      </c>
      <c r="N830" s="426"/>
    </row>
    <row r="831" spans="1:14" x14ac:dyDescent="0.35">
      <c r="A831" s="426" t="s">
        <v>67</v>
      </c>
      <c r="B831" s="426" t="s">
        <v>4841</v>
      </c>
      <c r="C831" s="426" t="s">
        <v>4842</v>
      </c>
      <c r="D831" s="426" t="s">
        <v>1728</v>
      </c>
      <c r="E831" s="426" t="s">
        <v>4843</v>
      </c>
      <c r="F831" s="439" t="s">
        <v>1737</v>
      </c>
      <c r="G831" s="439">
        <v>0</v>
      </c>
      <c r="H831" s="439">
        <v>0</v>
      </c>
      <c r="I831" s="426" t="s">
        <v>4844</v>
      </c>
      <c r="J831" s="426" t="s">
        <v>307</v>
      </c>
      <c r="K831" s="427"/>
      <c r="L831" s="427" t="s">
        <v>4491</v>
      </c>
      <c r="M831" s="426" t="s">
        <v>1727</v>
      </c>
      <c r="N831" s="426"/>
    </row>
    <row r="832" spans="1:14" x14ac:dyDescent="0.35">
      <c r="A832" s="426" t="s">
        <v>67</v>
      </c>
      <c r="B832" s="426" t="s">
        <v>4845</v>
      </c>
      <c r="C832" s="426" t="s">
        <v>4846</v>
      </c>
      <c r="D832" s="426" t="s">
        <v>1728</v>
      </c>
      <c r="E832" s="426" t="s">
        <v>4847</v>
      </c>
      <c r="F832" s="439" t="s">
        <v>1985</v>
      </c>
      <c r="G832" s="439">
        <v>0</v>
      </c>
      <c r="H832" s="439" t="s">
        <v>4072</v>
      </c>
      <c r="I832" s="426" t="s">
        <v>4848</v>
      </c>
      <c r="J832" s="426" t="s">
        <v>307</v>
      </c>
      <c r="K832" s="427"/>
      <c r="L832" s="427" t="s">
        <v>4491</v>
      </c>
      <c r="M832" s="426" t="s">
        <v>1727</v>
      </c>
      <c r="N832" s="426"/>
    </row>
    <row r="833" spans="1:14" x14ac:dyDescent="0.35">
      <c r="A833" s="426" t="s">
        <v>67</v>
      </c>
      <c r="B833" s="426" t="s">
        <v>4849</v>
      </c>
      <c r="C833" s="426" t="s">
        <v>4850</v>
      </c>
      <c r="D833" s="426" t="s">
        <v>1728</v>
      </c>
      <c r="E833" s="426" t="s">
        <v>4851</v>
      </c>
      <c r="F833" s="439" t="s">
        <v>2285</v>
      </c>
      <c r="G833" s="439">
        <v>0</v>
      </c>
      <c r="H833" s="439">
        <v>0</v>
      </c>
      <c r="I833" s="426" t="s">
        <v>2707</v>
      </c>
      <c r="J833" s="426" t="s">
        <v>307</v>
      </c>
      <c r="K833" s="427"/>
      <c r="L833" s="427" t="s">
        <v>4852</v>
      </c>
      <c r="M833" s="426" t="s">
        <v>1745</v>
      </c>
      <c r="N833" s="426"/>
    </row>
    <row r="834" spans="1:14" x14ac:dyDescent="0.35">
      <c r="A834" s="426" t="s">
        <v>67</v>
      </c>
      <c r="B834" s="426" t="s">
        <v>4853</v>
      </c>
      <c r="C834" s="426" t="s">
        <v>4572</v>
      </c>
      <c r="D834" s="426" t="s">
        <v>1728</v>
      </c>
      <c r="E834" s="426" t="s">
        <v>4854</v>
      </c>
      <c r="F834" s="439" t="s">
        <v>1724</v>
      </c>
      <c r="G834" s="439">
        <v>0</v>
      </c>
      <c r="H834" s="439">
        <v>0</v>
      </c>
      <c r="I834" s="426" t="s">
        <v>4574</v>
      </c>
      <c r="J834" s="426" t="s">
        <v>307</v>
      </c>
      <c r="K834" s="427"/>
      <c r="L834" s="427" t="s">
        <v>1817</v>
      </c>
      <c r="M834" s="426" t="s">
        <v>1727</v>
      </c>
      <c r="N834" s="426"/>
    </row>
    <row r="835" spans="1:14" x14ac:dyDescent="0.35">
      <c r="A835" s="426" t="s">
        <v>67</v>
      </c>
      <c r="B835" s="426" t="s">
        <v>570</v>
      </c>
      <c r="C835" s="426" t="s">
        <v>569</v>
      </c>
      <c r="D835" s="426" t="s">
        <v>1728</v>
      </c>
      <c r="E835" s="426" t="s">
        <v>4855</v>
      </c>
      <c r="F835" s="439" t="s">
        <v>1833</v>
      </c>
      <c r="G835" s="439">
        <v>0</v>
      </c>
      <c r="H835" s="439" t="s">
        <v>4437</v>
      </c>
      <c r="I835" s="426" t="s">
        <v>4856</v>
      </c>
      <c r="J835" s="426" t="s">
        <v>307</v>
      </c>
      <c r="K835" s="427"/>
      <c r="L835" s="427" t="s">
        <v>2157</v>
      </c>
      <c r="M835" s="426" t="s">
        <v>1727</v>
      </c>
      <c r="N835" s="426"/>
    </row>
    <row r="836" spans="1:14" x14ac:dyDescent="0.35">
      <c r="A836" s="426" t="s">
        <v>67</v>
      </c>
      <c r="B836" s="426" t="s">
        <v>4857</v>
      </c>
      <c r="C836" s="426" t="s">
        <v>4858</v>
      </c>
      <c r="D836" s="426" t="s">
        <v>1728</v>
      </c>
      <c r="E836" s="426" t="s">
        <v>4859</v>
      </c>
      <c r="F836" s="439" t="s">
        <v>1781</v>
      </c>
      <c r="G836" s="439">
        <v>0</v>
      </c>
      <c r="H836" s="439">
        <v>0</v>
      </c>
      <c r="I836" s="426" t="s">
        <v>4860</v>
      </c>
      <c r="J836" s="426" t="s">
        <v>307</v>
      </c>
      <c r="K836" s="427"/>
      <c r="L836" s="427" t="s">
        <v>4491</v>
      </c>
      <c r="M836" s="426" t="s">
        <v>1727</v>
      </c>
      <c r="N836" s="426"/>
    </row>
    <row r="837" spans="1:14" x14ac:dyDescent="0.35">
      <c r="A837" s="426" t="s">
        <v>67</v>
      </c>
      <c r="B837" s="426" t="s">
        <v>4861</v>
      </c>
      <c r="C837" s="426" t="s">
        <v>4862</v>
      </c>
      <c r="D837" s="426" t="s">
        <v>1728</v>
      </c>
      <c r="E837" s="426" t="s">
        <v>4863</v>
      </c>
      <c r="F837" s="439" t="s">
        <v>1985</v>
      </c>
      <c r="G837" s="439">
        <v>0</v>
      </c>
      <c r="H837" s="439">
        <v>0</v>
      </c>
      <c r="I837" s="426" t="s">
        <v>2388</v>
      </c>
      <c r="J837" s="426" t="s">
        <v>307</v>
      </c>
      <c r="K837" s="427"/>
      <c r="L837" s="427" t="s">
        <v>4491</v>
      </c>
      <c r="M837" s="426" t="s">
        <v>1727</v>
      </c>
      <c r="N837" s="426"/>
    </row>
    <row r="838" spans="1:14" x14ac:dyDescent="0.35">
      <c r="A838" s="426" t="s">
        <v>67</v>
      </c>
      <c r="B838" s="426" t="s">
        <v>4864</v>
      </c>
      <c r="C838" s="426" t="s">
        <v>4865</v>
      </c>
      <c r="D838" s="426" t="s">
        <v>1728</v>
      </c>
      <c r="E838" s="426" t="s">
        <v>4866</v>
      </c>
      <c r="F838" s="439" t="s">
        <v>1985</v>
      </c>
      <c r="G838" s="439">
        <v>0</v>
      </c>
      <c r="H838" s="439">
        <v>0</v>
      </c>
      <c r="I838" s="426" t="s">
        <v>2752</v>
      </c>
      <c r="J838" s="426" t="s">
        <v>307</v>
      </c>
      <c r="K838" s="427"/>
      <c r="L838" s="427" t="s">
        <v>4491</v>
      </c>
      <c r="M838" s="426" t="s">
        <v>1727</v>
      </c>
      <c r="N838" s="426"/>
    </row>
    <row r="839" spans="1:14" x14ac:dyDescent="0.35">
      <c r="A839" s="426" t="s">
        <v>67</v>
      </c>
      <c r="B839" s="426" t="s">
        <v>4867</v>
      </c>
      <c r="C839" s="426" t="s">
        <v>4868</v>
      </c>
      <c r="D839" s="426" t="s">
        <v>1728</v>
      </c>
      <c r="E839" s="426" t="s">
        <v>4869</v>
      </c>
      <c r="F839" s="439" t="s">
        <v>1737</v>
      </c>
      <c r="G839" s="439">
        <v>0</v>
      </c>
      <c r="H839" s="439">
        <v>0</v>
      </c>
      <c r="I839" s="426" t="s">
        <v>4870</v>
      </c>
      <c r="J839" s="426" t="s">
        <v>307</v>
      </c>
      <c r="K839" s="427"/>
      <c r="L839" s="427" t="s">
        <v>4491</v>
      </c>
      <c r="M839" s="426" t="s">
        <v>1727</v>
      </c>
      <c r="N839" s="426"/>
    </row>
    <row r="840" spans="1:14" x14ac:dyDescent="0.35">
      <c r="A840" s="426" t="s">
        <v>67</v>
      </c>
      <c r="B840" s="426" t="s">
        <v>4871</v>
      </c>
      <c r="C840" s="426" t="s">
        <v>4872</v>
      </c>
      <c r="D840" s="426" t="s">
        <v>1728</v>
      </c>
      <c r="E840" s="426" t="s">
        <v>4873</v>
      </c>
      <c r="F840" s="439" t="s">
        <v>1795</v>
      </c>
      <c r="G840" s="439">
        <v>0</v>
      </c>
      <c r="H840" s="439">
        <v>0</v>
      </c>
      <c r="I840" s="426" t="s">
        <v>3880</v>
      </c>
      <c r="J840" s="426" t="s">
        <v>307</v>
      </c>
      <c r="K840" s="427"/>
      <c r="L840" s="427" t="s">
        <v>4491</v>
      </c>
      <c r="M840" s="426" t="s">
        <v>1727</v>
      </c>
      <c r="N840" s="426"/>
    </row>
    <row r="841" spans="1:14" x14ac:dyDescent="0.35">
      <c r="A841" s="426" t="s">
        <v>67</v>
      </c>
      <c r="B841" s="426" t="s">
        <v>4874</v>
      </c>
      <c r="C841" s="426" t="s">
        <v>4875</v>
      </c>
      <c r="D841" s="426" t="s">
        <v>1728</v>
      </c>
      <c r="E841" s="426" t="s">
        <v>4876</v>
      </c>
      <c r="F841" s="439" t="s">
        <v>1737</v>
      </c>
      <c r="G841" s="439">
        <v>0</v>
      </c>
      <c r="H841" s="439" t="s">
        <v>4361</v>
      </c>
      <c r="I841" s="426" t="s">
        <v>4877</v>
      </c>
      <c r="J841" s="426" t="s">
        <v>307</v>
      </c>
      <c r="K841" s="427"/>
      <c r="L841" s="427" t="s">
        <v>2157</v>
      </c>
      <c r="M841" s="426" t="s">
        <v>1727</v>
      </c>
      <c r="N841" s="426"/>
    </row>
    <row r="842" spans="1:14" x14ac:dyDescent="0.35">
      <c r="A842" s="426" t="s">
        <v>67</v>
      </c>
      <c r="B842" s="426" t="s">
        <v>4878</v>
      </c>
      <c r="C842" s="426" t="s">
        <v>4879</v>
      </c>
      <c r="D842" s="426" t="s">
        <v>1728</v>
      </c>
      <c r="E842" s="426" t="s">
        <v>4880</v>
      </c>
      <c r="F842" s="439" t="s">
        <v>1781</v>
      </c>
      <c r="G842" s="439">
        <v>0</v>
      </c>
      <c r="H842" s="439" t="s">
        <v>4261</v>
      </c>
      <c r="I842" s="426" t="s">
        <v>2976</v>
      </c>
      <c r="J842" s="426" t="s">
        <v>307</v>
      </c>
      <c r="K842" s="427"/>
      <c r="L842" s="427" t="s">
        <v>2054</v>
      </c>
      <c r="M842" s="426" t="s">
        <v>1727</v>
      </c>
      <c r="N842" s="426"/>
    </row>
    <row r="843" spans="1:14" x14ac:dyDescent="0.35">
      <c r="A843" s="426" t="s">
        <v>67</v>
      </c>
      <c r="B843" s="426" t="s">
        <v>4881</v>
      </c>
      <c r="C843" s="426" t="s">
        <v>4882</v>
      </c>
      <c r="D843" s="426" t="s">
        <v>1728</v>
      </c>
      <c r="E843" s="426" t="s">
        <v>4883</v>
      </c>
      <c r="F843" s="439" t="s">
        <v>1737</v>
      </c>
      <c r="G843" s="439">
        <v>0</v>
      </c>
      <c r="H843" s="439" t="s">
        <v>4031</v>
      </c>
      <c r="I843" s="426" t="s">
        <v>4884</v>
      </c>
      <c r="J843" s="426" t="s">
        <v>307</v>
      </c>
      <c r="K843" s="427"/>
      <c r="L843" s="427" t="s">
        <v>4491</v>
      </c>
      <c r="M843" s="426" t="s">
        <v>1727</v>
      </c>
      <c r="N843" s="426"/>
    </row>
    <row r="844" spans="1:14" x14ac:dyDescent="0.35">
      <c r="A844" s="426" t="s">
        <v>67</v>
      </c>
      <c r="B844" s="426" t="s">
        <v>4885</v>
      </c>
      <c r="C844" s="426" t="s">
        <v>4886</v>
      </c>
      <c r="D844" s="426" t="s">
        <v>1728</v>
      </c>
      <c r="E844" s="426" t="s">
        <v>4887</v>
      </c>
      <c r="F844" s="439" t="s">
        <v>1852</v>
      </c>
      <c r="G844" s="439">
        <v>0</v>
      </c>
      <c r="H844" s="439">
        <v>0</v>
      </c>
      <c r="I844" s="426" t="s">
        <v>2543</v>
      </c>
      <c r="J844" s="426" t="s">
        <v>307</v>
      </c>
      <c r="K844" s="427"/>
      <c r="L844" s="427" t="s">
        <v>2157</v>
      </c>
      <c r="M844" s="426" t="s">
        <v>1727</v>
      </c>
      <c r="N844" s="426"/>
    </row>
    <row r="845" spans="1:14" x14ac:dyDescent="0.35">
      <c r="A845" s="426" t="s">
        <v>67</v>
      </c>
      <c r="B845" s="426" t="s">
        <v>4888</v>
      </c>
      <c r="C845" s="426" t="s">
        <v>4889</v>
      </c>
      <c r="D845" s="426" t="s">
        <v>1728</v>
      </c>
      <c r="E845" s="426" t="s">
        <v>4890</v>
      </c>
      <c r="F845" s="439" t="s">
        <v>1903</v>
      </c>
      <c r="G845" s="439">
        <v>0</v>
      </c>
      <c r="H845" s="439">
        <v>0</v>
      </c>
      <c r="I845" s="426" t="s">
        <v>3351</v>
      </c>
      <c r="J845" s="426" t="s">
        <v>307</v>
      </c>
      <c r="K845" s="427"/>
      <c r="L845" s="427" t="s">
        <v>4891</v>
      </c>
      <c r="M845" s="426" t="s">
        <v>1745</v>
      </c>
      <c r="N845" s="426"/>
    </row>
    <row r="846" spans="1:14" x14ac:dyDescent="0.35">
      <c r="A846" s="426" t="s">
        <v>67</v>
      </c>
      <c r="B846" s="426" t="s">
        <v>4892</v>
      </c>
      <c r="C846" s="426" t="s">
        <v>4893</v>
      </c>
      <c r="D846" s="426" t="s">
        <v>1728</v>
      </c>
      <c r="E846" s="426" t="s">
        <v>4894</v>
      </c>
      <c r="F846" s="439" t="s">
        <v>1724</v>
      </c>
      <c r="G846" s="439">
        <v>0</v>
      </c>
      <c r="H846" s="439">
        <v>0</v>
      </c>
      <c r="I846" s="426" t="s">
        <v>2986</v>
      </c>
      <c r="J846" s="426" t="s">
        <v>307</v>
      </c>
      <c r="K846" s="427"/>
      <c r="L846" s="427" t="s">
        <v>1817</v>
      </c>
      <c r="M846" s="426" t="s">
        <v>1727</v>
      </c>
      <c r="N846" s="426"/>
    </row>
    <row r="847" spans="1:14" x14ac:dyDescent="0.35">
      <c r="A847" s="426" t="s">
        <v>67</v>
      </c>
      <c r="B847" s="426" t="s">
        <v>4895</v>
      </c>
      <c r="C847" s="426" t="s">
        <v>4896</v>
      </c>
      <c r="D847" s="426" t="s">
        <v>1728</v>
      </c>
      <c r="E847" s="426" t="s">
        <v>4897</v>
      </c>
      <c r="F847" s="439" t="s">
        <v>1737</v>
      </c>
      <c r="G847" s="439">
        <v>0</v>
      </c>
      <c r="H847" s="439">
        <v>0</v>
      </c>
      <c r="I847" s="426" t="s">
        <v>4898</v>
      </c>
      <c r="J847" s="426" t="s">
        <v>307</v>
      </c>
      <c r="K847" s="427"/>
      <c r="L847" s="427" t="s">
        <v>4899</v>
      </c>
      <c r="M847" s="426" t="s">
        <v>1745</v>
      </c>
      <c r="N847" s="426"/>
    </row>
    <row r="848" spans="1:14" x14ac:dyDescent="0.35">
      <c r="A848" s="426" t="s">
        <v>67</v>
      </c>
      <c r="B848" s="426" t="s">
        <v>4900</v>
      </c>
      <c r="C848" s="426" t="s">
        <v>4901</v>
      </c>
      <c r="D848" s="426" t="s">
        <v>1728</v>
      </c>
      <c r="E848" s="426" t="s">
        <v>4902</v>
      </c>
      <c r="F848" s="439" t="s">
        <v>1985</v>
      </c>
      <c r="G848" s="439">
        <v>0</v>
      </c>
      <c r="H848" s="439">
        <v>0</v>
      </c>
      <c r="I848" s="426" t="s">
        <v>2310</v>
      </c>
      <c r="J848" s="426" t="s">
        <v>307</v>
      </c>
      <c r="K848" s="427"/>
      <c r="L848" s="427" t="s">
        <v>4491</v>
      </c>
      <c r="M848" s="426" t="s">
        <v>1727</v>
      </c>
      <c r="N848" s="426"/>
    </row>
    <row r="849" spans="1:14" x14ac:dyDescent="0.35">
      <c r="A849" s="426" t="s">
        <v>67</v>
      </c>
      <c r="B849" s="426" t="s">
        <v>4903</v>
      </c>
      <c r="C849" s="426" t="s">
        <v>4904</v>
      </c>
      <c r="D849" s="426" t="s">
        <v>1728</v>
      </c>
      <c r="E849" s="426" t="s">
        <v>4905</v>
      </c>
      <c r="F849" s="439" t="s">
        <v>1737</v>
      </c>
      <c r="G849" s="439">
        <v>0</v>
      </c>
      <c r="H849" s="439">
        <v>0</v>
      </c>
      <c r="I849" s="426" t="s">
        <v>4906</v>
      </c>
      <c r="J849" s="426" t="s">
        <v>307</v>
      </c>
      <c r="K849" s="427"/>
      <c r="L849" s="427" t="s">
        <v>2157</v>
      </c>
      <c r="M849" s="426" t="s">
        <v>1727</v>
      </c>
      <c r="N849" s="426"/>
    </row>
    <row r="850" spans="1:14" x14ac:dyDescent="0.35">
      <c r="A850" s="426" t="s">
        <v>67</v>
      </c>
      <c r="B850" s="426" t="s">
        <v>4907</v>
      </c>
      <c r="C850" s="426" t="s">
        <v>4908</v>
      </c>
      <c r="D850" s="426" t="s">
        <v>1728</v>
      </c>
      <c r="E850" s="426" t="s">
        <v>4909</v>
      </c>
      <c r="F850" s="439" t="s">
        <v>1874</v>
      </c>
      <c r="G850" s="439">
        <v>0</v>
      </c>
      <c r="H850" s="439">
        <v>0</v>
      </c>
      <c r="I850" s="426" t="s">
        <v>4910</v>
      </c>
      <c r="J850" s="426" t="s">
        <v>307</v>
      </c>
      <c r="K850" s="427"/>
      <c r="L850" s="427" t="s">
        <v>4491</v>
      </c>
      <c r="M850" s="426" t="s">
        <v>1727</v>
      </c>
      <c r="N850" s="426"/>
    </row>
    <row r="851" spans="1:14" x14ac:dyDescent="0.35">
      <c r="A851" s="426" t="s">
        <v>67</v>
      </c>
      <c r="B851" s="426" t="s">
        <v>4911</v>
      </c>
      <c r="C851" s="426" t="s">
        <v>4912</v>
      </c>
      <c r="D851" s="426" t="s">
        <v>1728</v>
      </c>
      <c r="E851" s="426" t="s">
        <v>4913</v>
      </c>
      <c r="F851" s="439" t="s">
        <v>1724</v>
      </c>
      <c r="G851" s="439">
        <v>0</v>
      </c>
      <c r="H851" s="439">
        <v>0</v>
      </c>
      <c r="I851" s="426" t="s">
        <v>3484</v>
      </c>
      <c r="J851" s="426" t="s">
        <v>307</v>
      </c>
      <c r="K851" s="427"/>
      <c r="L851" s="427" t="s">
        <v>1739</v>
      </c>
      <c r="M851" s="426" t="s">
        <v>1727</v>
      </c>
      <c r="N851" s="426"/>
    </row>
    <row r="852" spans="1:14" x14ac:dyDescent="0.35">
      <c r="A852" s="426" t="s">
        <v>67</v>
      </c>
      <c r="B852" s="426" t="s">
        <v>4914</v>
      </c>
      <c r="C852" s="426" t="s">
        <v>4915</v>
      </c>
      <c r="D852" s="426" t="s">
        <v>1728</v>
      </c>
      <c r="E852" s="426" t="s">
        <v>4916</v>
      </c>
      <c r="F852" s="439" t="s">
        <v>1737</v>
      </c>
      <c r="G852" s="439">
        <v>0</v>
      </c>
      <c r="H852" s="439" t="s">
        <v>3956</v>
      </c>
      <c r="I852" s="426" t="s">
        <v>4540</v>
      </c>
      <c r="J852" s="426" t="s">
        <v>307</v>
      </c>
      <c r="K852" s="427"/>
      <c r="L852" s="427" t="s">
        <v>4491</v>
      </c>
      <c r="M852" s="426" t="s">
        <v>1727</v>
      </c>
      <c r="N852" s="426"/>
    </row>
    <row r="853" spans="1:14" x14ac:dyDescent="0.35">
      <c r="A853" s="426" t="s">
        <v>67</v>
      </c>
      <c r="B853" s="426" t="s">
        <v>4917</v>
      </c>
      <c r="C853" s="426" t="s">
        <v>4918</v>
      </c>
      <c r="D853" s="426" t="s">
        <v>1728</v>
      </c>
      <c r="E853" s="426" t="s">
        <v>4919</v>
      </c>
      <c r="F853" s="439" t="s">
        <v>1833</v>
      </c>
      <c r="G853" s="439" t="s">
        <v>2048</v>
      </c>
      <c r="H853" s="439">
        <v>0</v>
      </c>
      <c r="I853" s="426" t="s">
        <v>4920</v>
      </c>
      <c r="J853" s="426" t="s">
        <v>307</v>
      </c>
      <c r="K853" s="427"/>
      <c r="L853" s="427" t="s">
        <v>4491</v>
      </c>
      <c r="M853" s="426" t="s">
        <v>1727</v>
      </c>
      <c r="N853" s="426"/>
    </row>
    <row r="854" spans="1:14" x14ac:dyDescent="0.35">
      <c r="A854" s="426" t="s">
        <v>67</v>
      </c>
      <c r="B854" s="426" t="s">
        <v>4921</v>
      </c>
      <c r="C854" s="426" t="s">
        <v>4922</v>
      </c>
      <c r="D854" s="426" t="s">
        <v>1728</v>
      </c>
      <c r="E854" s="426" t="s">
        <v>4923</v>
      </c>
      <c r="F854" s="439" t="s">
        <v>1737</v>
      </c>
      <c r="G854" s="439">
        <v>0</v>
      </c>
      <c r="H854" s="439">
        <v>0</v>
      </c>
      <c r="I854" s="426" t="s">
        <v>4924</v>
      </c>
      <c r="J854" s="426" t="s">
        <v>307</v>
      </c>
      <c r="K854" s="427"/>
      <c r="L854" s="427" t="s">
        <v>4491</v>
      </c>
      <c r="M854" s="426" t="s">
        <v>1727</v>
      </c>
      <c r="N854" s="426"/>
    </row>
    <row r="855" spans="1:14" x14ac:dyDescent="0.35">
      <c r="A855" s="426" t="s">
        <v>67</v>
      </c>
      <c r="B855" s="426" t="s">
        <v>468</v>
      </c>
      <c r="C855" s="426" t="s">
        <v>466</v>
      </c>
      <c r="D855" s="426" t="s">
        <v>1728</v>
      </c>
      <c r="E855" s="426" t="s">
        <v>467</v>
      </c>
      <c r="F855" s="439" t="s">
        <v>1741</v>
      </c>
      <c r="G855" s="439">
        <v>0</v>
      </c>
      <c r="H855" s="439" t="s">
        <v>4103</v>
      </c>
      <c r="I855" s="426" t="s">
        <v>2388</v>
      </c>
      <c r="J855" s="426" t="s">
        <v>307</v>
      </c>
      <c r="K855" s="427"/>
      <c r="L855" s="427" t="s">
        <v>4491</v>
      </c>
      <c r="M855" s="426" t="s">
        <v>1727</v>
      </c>
      <c r="N855" s="426"/>
    </row>
    <row r="856" spans="1:14" x14ac:dyDescent="0.35">
      <c r="A856" s="426" t="s">
        <v>67</v>
      </c>
      <c r="B856" s="426" t="s">
        <v>4925</v>
      </c>
      <c r="C856" s="426" t="s">
        <v>4926</v>
      </c>
      <c r="D856" s="426" t="s">
        <v>1728</v>
      </c>
      <c r="E856" s="426" t="s">
        <v>4927</v>
      </c>
      <c r="F856" s="439" t="s">
        <v>1724</v>
      </c>
      <c r="G856" s="439">
        <v>0</v>
      </c>
      <c r="H856" s="439" t="s">
        <v>2193</v>
      </c>
      <c r="I856" s="426" t="s">
        <v>4709</v>
      </c>
      <c r="J856" s="426" t="s">
        <v>307</v>
      </c>
      <c r="K856" s="427"/>
      <c r="L856" s="427" t="s">
        <v>4491</v>
      </c>
      <c r="M856" s="426" t="s">
        <v>1727</v>
      </c>
      <c r="N856" s="426"/>
    </row>
    <row r="857" spans="1:14" x14ac:dyDescent="0.35">
      <c r="A857" s="426" t="s">
        <v>67</v>
      </c>
      <c r="B857" s="426" t="s">
        <v>4928</v>
      </c>
      <c r="C857" s="426" t="s">
        <v>4929</v>
      </c>
      <c r="D857" s="426" t="s">
        <v>1728</v>
      </c>
      <c r="E857" s="426" t="s">
        <v>4930</v>
      </c>
      <c r="F857" s="439" t="s">
        <v>1737</v>
      </c>
      <c r="G857" s="439">
        <v>0</v>
      </c>
      <c r="H857" s="439">
        <v>0</v>
      </c>
      <c r="I857" s="426" t="s">
        <v>4931</v>
      </c>
      <c r="J857" s="426" t="s">
        <v>307</v>
      </c>
      <c r="K857" s="427"/>
      <c r="L857" s="427" t="s">
        <v>2157</v>
      </c>
      <c r="M857" s="426" t="s">
        <v>1727</v>
      </c>
      <c r="N857" s="426"/>
    </row>
    <row r="858" spans="1:14" x14ac:dyDescent="0.35">
      <c r="A858" s="426" t="s">
        <v>67</v>
      </c>
      <c r="B858" s="426" t="s">
        <v>4932</v>
      </c>
      <c r="C858" s="426" t="s">
        <v>4933</v>
      </c>
      <c r="D858" s="426" t="s">
        <v>1728</v>
      </c>
      <c r="E858" s="426" t="s">
        <v>4934</v>
      </c>
      <c r="F858" s="439" t="s">
        <v>2574</v>
      </c>
      <c r="G858" s="439" t="s">
        <v>1741</v>
      </c>
      <c r="H858" s="439" t="s">
        <v>4935</v>
      </c>
      <c r="I858" s="426" t="s">
        <v>4465</v>
      </c>
      <c r="J858" s="426" t="s">
        <v>307</v>
      </c>
      <c r="K858" s="427"/>
      <c r="L858" s="427" t="s">
        <v>4936</v>
      </c>
      <c r="M858" s="426" t="s">
        <v>1745</v>
      </c>
      <c r="N858" s="426"/>
    </row>
    <row r="859" spans="1:14" x14ac:dyDescent="0.35">
      <c r="A859" s="426" t="s">
        <v>67</v>
      </c>
      <c r="B859" s="426" t="s">
        <v>4937</v>
      </c>
      <c r="C859" s="426" t="s">
        <v>4938</v>
      </c>
      <c r="D859" s="426" t="s">
        <v>1728</v>
      </c>
      <c r="E859" s="426" t="s">
        <v>4939</v>
      </c>
      <c r="F859" s="439" t="s">
        <v>1985</v>
      </c>
      <c r="G859" s="439">
        <v>0</v>
      </c>
      <c r="H859" s="439">
        <v>0</v>
      </c>
      <c r="I859" s="426" t="s">
        <v>4940</v>
      </c>
      <c r="J859" s="426" t="s">
        <v>307</v>
      </c>
      <c r="K859" s="427"/>
      <c r="L859" s="427" t="s">
        <v>4491</v>
      </c>
      <c r="M859" s="426" t="s">
        <v>1727</v>
      </c>
      <c r="N859" s="426"/>
    </row>
    <row r="860" spans="1:14" x14ac:dyDescent="0.35">
      <c r="A860" s="426" t="s">
        <v>67</v>
      </c>
      <c r="B860" s="426" t="s">
        <v>4941</v>
      </c>
      <c r="C860" s="426" t="s">
        <v>4942</v>
      </c>
      <c r="D860" s="426" t="s">
        <v>1728</v>
      </c>
      <c r="E860" s="426" t="s">
        <v>4943</v>
      </c>
      <c r="F860" s="439" t="s">
        <v>2003</v>
      </c>
      <c r="G860" s="439">
        <v>0</v>
      </c>
      <c r="H860" s="439">
        <v>0</v>
      </c>
      <c r="I860" s="426" t="s">
        <v>4944</v>
      </c>
      <c r="J860" s="426" t="s">
        <v>307</v>
      </c>
      <c r="K860" s="427"/>
      <c r="L860" s="427" t="s">
        <v>4945</v>
      </c>
      <c r="M860" s="426" t="s">
        <v>1745</v>
      </c>
      <c r="N860" s="426"/>
    </row>
    <row r="861" spans="1:14" x14ac:dyDescent="0.35">
      <c r="A861" s="426" t="s">
        <v>67</v>
      </c>
      <c r="B861" s="426" t="s">
        <v>4946</v>
      </c>
      <c r="C861" s="426" t="s">
        <v>4947</v>
      </c>
      <c r="D861" s="426" t="s">
        <v>1728</v>
      </c>
      <c r="E861" s="426" t="s">
        <v>4948</v>
      </c>
      <c r="F861" s="439" t="s">
        <v>1724</v>
      </c>
      <c r="G861" s="439">
        <v>0</v>
      </c>
      <c r="H861" s="439">
        <v>0</v>
      </c>
      <c r="I861" s="426" t="s">
        <v>4949</v>
      </c>
      <c r="J861" s="426" t="s">
        <v>307</v>
      </c>
      <c r="K861" s="427"/>
      <c r="L861" s="427" t="s">
        <v>1739</v>
      </c>
      <c r="M861" s="426" t="s">
        <v>1727</v>
      </c>
      <c r="N861" s="426"/>
    </row>
    <row r="862" spans="1:14" x14ac:dyDescent="0.35">
      <c r="A862" s="426" t="s">
        <v>67</v>
      </c>
      <c r="B862" s="426" t="s">
        <v>4950</v>
      </c>
      <c r="C862" s="426" t="s">
        <v>4951</v>
      </c>
      <c r="D862" s="426" t="s">
        <v>1728</v>
      </c>
      <c r="E862" s="426" t="s">
        <v>4952</v>
      </c>
      <c r="F862" s="439" t="s">
        <v>1737</v>
      </c>
      <c r="G862" s="439">
        <v>0</v>
      </c>
      <c r="H862" s="439">
        <v>0</v>
      </c>
      <c r="I862" s="426" t="s">
        <v>2752</v>
      </c>
      <c r="J862" s="426" t="s">
        <v>307</v>
      </c>
      <c r="K862" s="427"/>
      <c r="L862" s="427" t="s">
        <v>2054</v>
      </c>
      <c r="M862" s="426" t="s">
        <v>1727</v>
      </c>
      <c r="N862" s="426"/>
    </row>
    <row r="863" spans="1:14" x14ac:dyDescent="0.35">
      <c r="A863" s="426" t="s">
        <v>67</v>
      </c>
      <c r="B863" s="426" t="s">
        <v>4953</v>
      </c>
      <c r="C863" s="426" t="s">
        <v>4954</v>
      </c>
      <c r="D863" s="426" t="s">
        <v>1728</v>
      </c>
      <c r="E863" s="426" t="s">
        <v>4955</v>
      </c>
      <c r="F863" s="439" t="s">
        <v>1737</v>
      </c>
      <c r="G863" s="439">
        <v>0</v>
      </c>
      <c r="H863" s="439">
        <v>0</v>
      </c>
      <c r="I863" s="426" t="s">
        <v>4956</v>
      </c>
      <c r="J863" s="426" t="s">
        <v>307</v>
      </c>
      <c r="K863" s="427"/>
      <c r="L863" s="427" t="s">
        <v>2054</v>
      </c>
      <c r="M863" s="426" t="s">
        <v>1727</v>
      </c>
      <c r="N863" s="426"/>
    </row>
    <row r="864" spans="1:14" x14ac:dyDescent="0.35">
      <c r="A864" s="426" t="s">
        <v>67</v>
      </c>
      <c r="B864" s="426" t="s">
        <v>422</v>
      </c>
      <c r="C864" s="426" t="s">
        <v>421</v>
      </c>
      <c r="D864" s="426" t="s">
        <v>1728</v>
      </c>
      <c r="E864" s="426" t="s">
        <v>4957</v>
      </c>
      <c r="F864" s="439" t="s">
        <v>1795</v>
      </c>
      <c r="G864" s="439">
        <v>0</v>
      </c>
      <c r="H864" s="439" t="s">
        <v>4103</v>
      </c>
      <c r="I864" s="426" t="s">
        <v>4958</v>
      </c>
      <c r="J864" s="426" t="s">
        <v>307</v>
      </c>
      <c r="K864" s="427"/>
      <c r="L864" s="427" t="s">
        <v>2157</v>
      </c>
      <c r="M864" s="426" t="s">
        <v>1727</v>
      </c>
      <c r="N864" s="426"/>
    </row>
    <row r="865" spans="1:14" x14ac:dyDescent="0.35">
      <c r="A865" s="426" t="s">
        <v>67</v>
      </c>
      <c r="B865" s="426" t="s">
        <v>4959</v>
      </c>
      <c r="C865" s="426" t="s">
        <v>4960</v>
      </c>
      <c r="D865" s="426" t="s">
        <v>2117</v>
      </c>
      <c r="E865" s="426" t="s">
        <v>4961</v>
      </c>
      <c r="F865" s="439" t="s">
        <v>1737</v>
      </c>
      <c r="G865" s="439">
        <v>0</v>
      </c>
      <c r="H865" s="439">
        <v>0</v>
      </c>
      <c r="I865" s="426" t="s">
        <v>1725</v>
      </c>
      <c r="J865" s="426" t="s">
        <v>307</v>
      </c>
      <c r="K865" s="427"/>
      <c r="L865" s="427" t="s">
        <v>2161</v>
      </c>
      <c r="M865" s="426" t="s">
        <v>1727</v>
      </c>
      <c r="N865" s="426"/>
    </row>
    <row r="866" spans="1:14" x14ac:dyDescent="0.35">
      <c r="A866" s="426" t="s">
        <v>67</v>
      </c>
      <c r="B866" s="426" t="s">
        <v>4962</v>
      </c>
      <c r="C866" s="426" t="s">
        <v>4963</v>
      </c>
      <c r="D866" s="426" t="s">
        <v>1728</v>
      </c>
      <c r="E866" s="426" t="s">
        <v>4964</v>
      </c>
      <c r="F866" s="439" t="s">
        <v>1985</v>
      </c>
      <c r="G866" s="439">
        <v>0</v>
      </c>
      <c r="H866" s="439">
        <v>0</v>
      </c>
      <c r="I866" s="426" t="s">
        <v>4965</v>
      </c>
      <c r="J866" s="426" t="s">
        <v>307</v>
      </c>
      <c r="K866" s="427"/>
      <c r="L866" s="427" t="s">
        <v>2054</v>
      </c>
      <c r="M866" s="426" t="s">
        <v>1727</v>
      </c>
      <c r="N866" s="426"/>
    </row>
    <row r="867" spans="1:14" x14ac:dyDescent="0.35">
      <c r="A867" s="426" t="s">
        <v>67</v>
      </c>
      <c r="B867" s="426" t="s">
        <v>4966</v>
      </c>
      <c r="C867" s="426" t="s">
        <v>4967</v>
      </c>
      <c r="D867" s="426" t="s">
        <v>1728</v>
      </c>
      <c r="E867" s="426" t="s">
        <v>4968</v>
      </c>
      <c r="F867" s="439" t="s">
        <v>1985</v>
      </c>
      <c r="G867" s="439">
        <v>0</v>
      </c>
      <c r="H867" s="439">
        <v>0</v>
      </c>
      <c r="I867" s="426" t="s">
        <v>4969</v>
      </c>
      <c r="J867" s="426" t="s">
        <v>307</v>
      </c>
      <c r="K867" s="427"/>
      <c r="L867" s="427" t="s">
        <v>4491</v>
      </c>
      <c r="M867" s="426" t="s">
        <v>1727</v>
      </c>
      <c r="N867" s="426"/>
    </row>
    <row r="868" spans="1:14" x14ac:dyDescent="0.35">
      <c r="A868" s="426" t="s">
        <v>67</v>
      </c>
      <c r="B868" s="426" t="s">
        <v>4970</v>
      </c>
      <c r="C868" s="426" t="s">
        <v>4971</v>
      </c>
      <c r="D868" s="426" t="s">
        <v>1728</v>
      </c>
      <c r="E868" s="426" t="s">
        <v>4972</v>
      </c>
      <c r="F868" s="439" t="s">
        <v>1737</v>
      </c>
      <c r="G868" s="439">
        <v>0</v>
      </c>
      <c r="H868" s="439" t="s">
        <v>4085</v>
      </c>
      <c r="I868" s="426" t="s">
        <v>4973</v>
      </c>
      <c r="J868" s="426" t="s">
        <v>307</v>
      </c>
      <c r="K868" s="427"/>
      <c r="L868" s="427" t="s">
        <v>2157</v>
      </c>
      <c r="M868" s="426" t="s">
        <v>1727</v>
      </c>
      <c r="N868" s="426"/>
    </row>
    <row r="869" spans="1:14" x14ac:dyDescent="0.35">
      <c r="A869" s="426" t="s">
        <v>67</v>
      </c>
      <c r="B869" s="426" t="s">
        <v>4974</v>
      </c>
      <c r="C869" s="426" t="s">
        <v>4975</v>
      </c>
      <c r="D869" s="426" t="s">
        <v>1728</v>
      </c>
      <c r="E869" s="426" t="s">
        <v>4976</v>
      </c>
      <c r="F869" s="439" t="s">
        <v>2430</v>
      </c>
      <c r="G869" s="439">
        <v>0</v>
      </c>
      <c r="H869" s="439">
        <v>0</v>
      </c>
      <c r="I869" s="426" t="s">
        <v>4977</v>
      </c>
      <c r="J869" s="426" t="s">
        <v>307</v>
      </c>
      <c r="K869" s="427"/>
      <c r="L869" s="427" t="s">
        <v>3010</v>
      </c>
      <c r="M869" s="426" t="s">
        <v>1745</v>
      </c>
      <c r="N869" s="426"/>
    </row>
    <row r="870" spans="1:14" x14ac:dyDescent="0.35">
      <c r="A870" s="426" t="s">
        <v>67</v>
      </c>
      <c r="B870" s="426" t="s">
        <v>4978</v>
      </c>
      <c r="C870" s="426" t="s">
        <v>4979</v>
      </c>
      <c r="D870" s="426" t="s">
        <v>1728</v>
      </c>
      <c r="E870" s="426" t="s">
        <v>4980</v>
      </c>
      <c r="F870" s="439" t="s">
        <v>1741</v>
      </c>
      <c r="G870" s="439">
        <v>0</v>
      </c>
      <c r="H870" s="439">
        <v>0</v>
      </c>
      <c r="I870" s="426" t="s">
        <v>4981</v>
      </c>
      <c r="J870" s="426" t="s">
        <v>307</v>
      </c>
      <c r="K870" s="427"/>
      <c r="L870" s="427" t="s">
        <v>4491</v>
      </c>
      <c r="M870" s="426" t="s">
        <v>1727</v>
      </c>
      <c r="N870" s="426"/>
    </row>
    <row r="871" spans="1:14" x14ac:dyDescent="0.35">
      <c r="A871" s="426" t="s">
        <v>67</v>
      </c>
      <c r="B871" s="426" t="s">
        <v>4982</v>
      </c>
      <c r="C871" s="426" t="s">
        <v>4983</v>
      </c>
      <c r="D871" s="426" t="s">
        <v>1728</v>
      </c>
      <c r="E871" s="426" t="s">
        <v>4984</v>
      </c>
      <c r="F871" s="439" t="s">
        <v>1737</v>
      </c>
      <c r="G871" s="439">
        <v>0</v>
      </c>
      <c r="H871" s="439" t="s">
        <v>4985</v>
      </c>
      <c r="I871" s="426" t="s">
        <v>4986</v>
      </c>
      <c r="J871" s="426" t="s">
        <v>307</v>
      </c>
      <c r="K871" s="427"/>
      <c r="L871" s="427" t="s">
        <v>2157</v>
      </c>
      <c r="M871" s="426" t="s">
        <v>1727</v>
      </c>
      <c r="N871" s="426"/>
    </row>
    <row r="872" spans="1:14" x14ac:dyDescent="0.35">
      <c r="A872" s="426" t="s">
        <v>67</v>
      </c>
      <c r="B872" s="426" t="s">
        <v>4987</v>
      </c>
      <c r="C872" s="426" t="s">
        <v>4988</v>
      </c>
      <c r="D872" s="426" t="s">
        <v>1728</v>
      </c>
      <c r="E872" s="426" t="s">
        <v>4989</v>
      </c>
      <c r="F872" s="439" t="s">
        <v>1737</v>
      </c>
      <c r="G872" s="439">
        <v>0</v>
      </c>
      <c r="H872" s="439">
        <v>0</v>
      </c>
      <c r="I872" s="426" t="s">
        <v>4990</v>
      </c>
      <c r="J872" s="426" t="s">
        <v>307</v>
      </c>
      <c r="K872" s="427"/>
      <c r="L872" s="427" t="s">
        <v>2083</v>
      </c>
      <c r="M872" s="426" t="s">
        <v>1745</v>
      </c>
      <c r="N872" s="426"/>
    </row>
    <row r="873" spans="1:14" x14ac:dyDescent="0.35">
      <c r="A873" s="426" t="s">
        <v>67</v>
      </c>
      <c r="B873" s="426" t="s">
        <v>4991</v>
      </c>
      <c r="C873" s="426" t="s">
        <v>4992</v>
      </c>
      <c r="D873" s="426" t="s">
        <v>1728</v>
      </c>
      <c r="E873" s="426" t="s">
        <v>4993</v>
      </c>
      <c r="F873" s="439" t="s">
        <v>1737</v>
      </c>
      <c r="G873" s="439">
        <v>0</v>
      </c>
      <c r="H873" s="439">
        <v>0</v>
      </c>
      <c r="I873" s="426" t="s">
        <v>2420</v>
      </c>
      <c r="J873" s="426" t="s">
        <v>307</v>
      </c>
      <c r="K873" s="427"/>
      <c r="L873" s="427" t="s">
        <v>4491</v>
      </c>
      <c r="M873" s="426" t="s">
        <v>1727</v>
      </c>
      <c r="N873" s="426"/>
    </row>
    <row r="874" spans="1:14" ht="36" x14ac:dyDescent="0.35">
      <c r="A874" s="426" t="s">
        <v>67</v>
      </c>
      <c r="B874" s="426" t="s">
        <v>470</v>
      </c>
      <c r="C874" s="426" t="s">
        <v>469</v>
      </c>
      <c r="D874" s="426" t="s">
        <v>1728</v>
      </c>
      <c r="E874" s="426" t="s">
        <v>4994</v>
      </c>
      <c r="F874" s="439" t="s">
        <v>4995</v>
      </c>
      <c r="G874" s="439" t="s">
        <v>1985</v>
      </c>
      <c r="H874" s="439" t="s">
        <v>4523</v>
      </c>
      <c r="I874" s="426" t="s">
        <v>4656</v>
      </c>
      <c r="J874" s="426" t="s">
        <v>4996</v>
      </c>
      <c r="K874" s="427" t="s">
        <v>3959</v>
      </c>
      <c r="L874" s="427" t="s">
        <v>4997</v>
      </c>
      <c r="M874" s="426" t="s">
        <v>1733</v>
      </c>
      <c r="N874" s="426"/>
    </row>
    <row r="875" spans="1:14" x14ac:dyDescent="0.35">
      <c r="A875" s="426" t="s">
        <v>67</v>
      </c>
      <c r="B875" s="426" t="s">
        <v>4998</v>
      </c>
      <c r="C875" s="426" t="s">
        <v>4999</v>
      </c>
      <c r="D875" s="426" t="s">
        <v>1728</v>
      </c>
      <c r="E875" s="426" t="s">
        <v>5000</v>
      </c>
      <c r="F875" s="439" t="s">
        <v>4296</v>
      </c>
      <c r="G875" s="439" t="s">
        <v>1833</v>
      </c>
      <c r="H875" s="439" t="s">
        <v>5001</v>
      </c>
      <c r="I875" s="426" t="s">
        <v>5002</v>
      </c>
      <c r="J875" s="426" t="s">
        <v>307</v>
      </c>
      <c r="K875" s="427"/>
      <c r="L875" s="427" t="s">
        <v>5003</v>
      </c>
      <c r="M875" s="426" t="s">
        <v>1745</v>
      </c>
      <c r="N875" s="426"/>
    </row>
    <row r="876" spans="1:14" x14ac:dyDescent="0.35">
      <c r="A876" s="426" t="s">
        <v>67</v>
      </c>
      <c r="B876" s="426" t="s">
        <v>5004</v>
      </c>
      <c r="C876" s="426" t="s">
        <v>5005</v>
      </c>
      <c r="D876" s="426" t="s">
        <v>1728</v>
      </c>
      <c r="E876" s="426" t="s">
        <v>5006</v>
      </c>
      <c r="F876" s="439" t="s">
        <v>1737</v>
      </c>
      <c r="G876" s="439" t="s">
        <v>1795</v>
      </c>
      <c r="H876" s="439" t="s">
        <v>4031</v>
      </c>
      <c r="I876" s="426" t="s">
        <v>5007</v>
      </c>
      <c r="J876" s="426" t="s">
        <v>307</v>
      </c>
      <c r="K876" s="427"/>
      <c r="L876" s="427" t="s">
        <v>4491</v>
      </c>
      <c r="M876" s="426" t="s">
        <v>1727</v>
      </c>
      <c r="N876" s="426"/>
    </row>
    <row r="877" spans="1:14" x14ac:dyDescent="0.35">
      <c r="A877" s="426" t="s">
        <v>67</v>
      </c>
      <c r="B877" s="426" t="s">
        <v>5008</v>
      </c>
      <c r="C877" s="426" t="s">
        <v>5009</v>
      </c>
      <c r="D877" s="426" t="s">
        <v>1728</v>
      </c>
      <c r="E877" s="426" t="s">
        <v>5010</v>
      </c>
      <c r="F877" s="439" t="s">
        <v>5011</v>
      </c>
      <c r="G877" s="439" t="s">
        <v>1833</v>
      </c>
      <c r="H877" s="439" t="s">
        <v>4103</v>
      </c>
      <c r="I877" s="426" t="s">
        <v>5012</v>
      </c>
      <c r="J877" s="426" t="s">
        <v>307</v>
      </c>
      <c r="K877" s="427"/>
      <c r="L877" s="427" t="s">
        <v>4078</v>
      </c>
      <c r="M877" s="426" t="s">
        <v>1745</v>
      </c>
      <c r="N877" s="426"/>
    </row>
    <row r="878" spans="1:14" x14ac:dyDescent="0.35">
      <c r="A878" s="426" t="s">
        <v>67</v>
      </c>
      <c r="B878" s="426" t="s">
        <v>524</v>
      </c>
      <c r="C878" s="426" t="s">
        <v>522</v>
      </c>
      <c r="D878" s="426" t="s">
        <v>1728</v>
      </c>
      <c r="E878" s="426" t="s">
        <v>523</v>
      </c>
      <c r="F878" s="439" t="s">
        <v>2042</v>
      </c>
      <c r="G878" s="439" t="s">
        <v>1737</v>
      </c>
      <c r="H878" s="439" t="s">
        <v>4072</v>
      </c>
      <c r="I878" s="426" t="s">
        <v>5013</v>
      </c>
      <c r="J878" s="426" t="s">
        <v>307</v>
      </c>
      <c r="K878" s="427"/>
      <c r="L878" s="427" t="s">
        <v>3010</v>
      </c>
      <c r="M878" s="426" t="s">
        <v>1745</v>
      </c>
      <c r="N878" s="426"/>
    </row>
    <row r="879" spans="1:14" x14ac:dyDescent="0.35">
      <c r="A879" s="426" t="s">
        <v>67</v>
      </c>
      <c r="B879" s="426" t="s">
        <v>5014</v>
      </c>
      <c r="C879" s="426" t="s">
        <v>5015</v>
      </c>
      <c r="D879" s="426" t="s">
        <v>1820</v>
      </c>
      <c r="E879" s="426" t="s">
        <v>5016</v>
      </c>
      <c r="F879" s="439" t="s">
        <v>1795</v>
      </c>
      <c r="G879" s="439">
        <v>0</v>
      </c>
      <c r="H879" s="439">
        <v>0</v>
      </c>
      <c r="I879" s="426" t="s">
        <v>1725</v>
      </c>
      <c r="J879" s="426" t="s">
        <v>307</v>
      </c>
      <c r="K879" s="427"/>
      <c r="L879" s="427" t="s">
        <v>2157</v>
      </c>
      <c r="M879" s="426" t="s">
        <v>1727</v>
      </c>
      <c r="N879" s="426"/>
    </row>
    <row r="880" spans="1:14" x14ac:dyDescent="0.35">
      <c r="A880" s="426" t="s">
        <v>67</v>
      </c>
      <c r="B880" s="426" t="s">
        <v>5017</v>
      </c>
      <c r="C880" s="426" t="s">
        <v>5018</v>
      </c>
      <c r="D880" s="426" t="s">
        <v>1728</v>
      </c>
      <c r="E880" s="426" t="s">
        <v>5019</v>
      </c>
      <c r="F880" s="439" t="s">
        <v>1737</v>
      </c>
      <c r="G880" s="439">
        <v>0</v>
      </c>
      <c r="H880" s="439" t="s">
        <v>5020</v>
      </c>
      <c r="I880" s="426" t="s">
        <v>4376</v>
      </c>
      <c r="J880" s="426" t="s">
        <v>307</v>
      </c>
      <c r="K880" s="427"/>
      <c r="L880" s="427" t="s">
        <v>5021</v>
      </c>
      <c r="M880" s="426" t="s">
        <v>1733</v>
      </c>
      <c r="N880" s="426"/>
    </row>
    <row r="881" spans="1:14" x14ac:dyDescent="0.35">
      <c r="A881" s="426" t="s">
        <v>67</v>
      </c>
      <c r="B881" s="426" t="s">
        <v>5022</v>
      </c>
      <c r="C881" s="426" t="s">
        <v>5023</v>
      </c>
      <c r="D881" s="426" t="s">
        <v>1728</v>
      </c>
      <c r="E881" s="426" t="s">
        <v>5024</v>
      </c>
      <c r="F881" s="439" t="s">
        <v>1737</v>
      </c>
      <c r="G881" s="439">
        <v>0</v>
      </c>
      <c r="H881" s="439" t="s">
        <v>4387</v>
      </c>
      <c r="I881" s="426" t="s">
        <v>5025</v>
      </c>
      <c r="J881" s="426" t="s">
        <v>307</v>
      </c>
      <c r="K881" s="427"/>
      <c r="L881" s="427" t="s">
        <v>4491</v>
      </c>
      <c r="M881" s="426" t="s">
        <v>1727</v>
      </c>
      <c r="N881" s="426"/>
    </row>
    <row r="882" spans="1:14" x14ac:dyDescent="0.35">
      <c r="A882" s="426" t="s">
        <v>67</v>
      </c>
      <c r="B882" s="426" t="s">
        <v>5026</v>
      </c>
      <c r="C882" s="426" t="s">
        <v>5027</v>
      </c>
      <c r="D882" s="426" t="s">
        <v>1728</v>
      </c>
      <c r="E882" s="426" t="s">
        <v>5028</v>
      </c>
      <c r="F882" s="439" t="s">
        <v>2400</v>
      </c>
      <c r="G882" s="439">
        <v>0</v>
      </c>
      <c r="H882" s="439">
        <v>0</v>
      </c>
      <c r="I882" s="426" t="s">
        <v>4421</v>
      </c>
      <c r="J882" s="426" t="s">
        <v>307</v>
      </c>
      <c r="K882" s="427"/>
      <c r="L882" s="427" t="s">
        <v>4491</v>
      </c>
      <c r="M882" s="426" t="s">
        <v>1727</v>
      </c>
      <c r="N882" s="426"/>
    </row>
    <row r="883" spans="1:14" x14ac:dyDescent="0.35">
      <c r="A883" s="426" t="s">
        <v>67</v>
      </c>
      <c r="B883" s="426" t="s">
        <v>5029</v>
      </c>
      <c r="C883" s="426" t="s">
        <v>5030</v>
      </c>
      <c r="D883" s="426" t="s">
        <v>1728</v>
      </c>
      <c r="E883" s="426" t="s">
        <v>5031</v>
      </c>
      <c r="F883" s="439" t="s">
        <v>1724</v>
      </c>
      <c r="G883" s="439">
        <v>0</v>
      </c>
      <c r="H883" s="439">
        <v>0</v>
      </c>
      <c r="I883" s="426" t="s">
        <v>4473</v>
      </c>
      <c r="J883" s="426" t="s">
        <v>307</v>
      </c>
      <c r="K883" s="427"/>
      <c r="L883" s="427" t="s">
        <v>1739</v>
      </c>
      <c r="M883" s="426" t="s">
        <v>1727</v>
      </c>
      <c r="N883" s="426"/>
    </row>
    <row r="884" spans="1:14" x14ac:dyDescent="0.35">
      <c r="A884" s="426" t="s">
        <v>67</v>
      </c>
      <c r="B884" s="426" t="s">
        <v>5032</v>
      </c>
      <c r="C884" s="426" t="s">
        <v>5033</v>
      </c>
      <c r="D884" s="426" t="s">
        <v>1728</v>
      </c>
      <c r="E884" s="426" t="s">
        <v>5034</v>
      </c>
      <c r="F884" s="439" t="s">
        <v>1781</v>
      </c>
      <c r="G884" s="439">
        <v>0</v>
      </c>
      <c r="H884" s="439">
        <v>0</v>
      </c>
      <c r="I884" s="426" t="s">
        <v>4920</v>
      </c>
      <c r="J884" s="426" t="s">
        <v>307</v>
      </c>
      <c r="K884" s="427"/>
      <c r="L884" s="427" t="s">
        <v>4491</v>
      </c>
      <c r="M884" s="426" t="s">
        <v>1727</v>
      </c>
      <c r="N884" s="426"/>
    </row>
    <row r="885" spans="1:14" x14ac:dyDescent="0.35">
      <c r="A885" s="426" t="s">
        <v>67</v>
      </c>
      <c r="B885" s="426" t="s">
        <v>5035</v>
      </c>
      <c r="C885" s="426" t="s">
        <v>5036</v>
      </c>
      <c r="D885" s="426" t="s">
        <v>1728</v>
      </c>
      <c r="E885" s="426" t="s">
        <v>5037</v>
      </c>
      <c r="F885" s="439" t="s">
        <v>1781</v>
      </c>
      <c r="G885" s="439">
        <v>0</v>
      </c>
      <c r="H885" s="439">
        <v>0</v>
      </c>
      <c r="I885" s="426" t="s">
        <v>5038</v>
      </c>
      <c r="J885" s="426" t="s">
        <v>307</v>
      </c>
      <c r="K885" s="427"/>
      <c r="L885" s="427" t="s">
        <v>2083</v>
      </c>
      <c r="M885" s="426" t="s">
        <v>1733</v>
      </c>
      <c r="N885" s="426"/>
    </row>
    <row r="886" spans="1:14" x14ac:dyDescent="0.35">
      <c r="A886" s="426" t="s">
        <v>67</v>
      </c>
      <c r="B886" s="426" t="s">
        <v>5039</v>
      </c>
      <c r="C886" s="426" t="s">
        <v>5040</v>
      </c>
      <c r="D886" s="426" t="s">
        <v>1728</v>
      </c>
      <c r="E886" s="426" t="s">
        <v>5041</v>
      </c>
      <c r="F886" s="439" t="s">
        <v>1781</v>
      </c>
      <c r="G886" s="439">
        <v>0</v>
      </c>
      <c r="H886" s="439">
        <v>0</v>
      </c>
      <c r="I886" s="426" t="s">
        <v>5042</v>
      </c>
      <c r="J886" s="426" t="s">
        <v>307</v>
      </c>
      <c r="K886" s="427"/>
      <c r="L886" s="427" t="s">
        <v>4491</v>
      </c>
      <c r="M886" s="426" t="s">
        <v>1727</v>
      </c>
      <c r="N886" s="426"/>
    </row>
    <row r="887" spans="1:14" x14ac:dyDescent="0.35">
      <c r="A887" s="426" t="s">
        <v>67</v>
      </c>
      <c r="B887" s="426" t="s">
        <v>5043</v>
      </c>
      <c r="C887" s="426" t="s">
        <v>5044</v>
      </c>
      <c r="D887" s="426" t="s">
        <v>1728</v>
      </c>
      <c r="E887" s="426" t="s">
        <v>5045</v>
      </c>
      <c r="F887" s="439" t="s">
        <v>1737</v>
      </c>
      <c r="G887" s="439">
        <v>0</v>
      </c>
      <c r="H887" s="439">
        <v>0</v>
      </c>
      <c r="I887" s="426" t="s">
        <v>2318</v>
      </c>
      <c r="J887" s="426" t="s">
        <v>307</v>
      </c>
      <c r="K887" s="427"/>
      <c r="L887" s="427" t="s">
        <v>4491</v>
      </c>
      <c r="M887" s="426" t="s">
        <v>1727</v>
      </c>
      <c r="N887" s="426"/>
    </row>
    <row r="888" spans="1:14" x14ac:dyDescent="0.35">
      <c r="A888" s="426" t="s">
        <v>67</v>
      </c>
      <c r="B888" s="426" t="s">
        <v>5046</v>
      </c>
      <c r="C888" s="426" t="s">
        <v>5047</v>
      </c>
      <c r="D888" s="426" t="s">
        <v>1728</v>
      </c>
      <c r="E888" s="426" t="s">
        <v>5048</v>
      </c>
      <c r="F888" s="439" t="s">
        <v>1724</v>
      </c>
      <c r="G888" s="439">
        <v>0</v>
      </c>
      <c r="H888" s="439">
        <v>0</v>
      </c>
      <c r="I888" s="426" t="s">
        <v>5049</v>
      </c>
      <c r="J888" s="426" t="s">
        <v>307</v>
      </c>
      <c r="K888" s="427"/>
      <c r="L888" s="427" t="s">
        <v>1817</v>
      </c>
      <c r="M888" s="426" t="s">
        <v>1727</v>
      </c>
      <c r="N888" s="426"/>
    </row>
    <row r="889" spans="1:14" x14ac:dyDescent="0.35">
      <c r="A889" s="426" t="s">
        <v>67</v>
      </c>
      <c r="B889" s="426" t="s">
        <v>5050</v>
      </c>
      <c r="C889" s="426" t="s">
        <v>5051</v>
      </c>
      <c r="D889" s="426" t="s">
        <v>1728</v>
      </c>
      <c r="E889" s="426" t="s">
        <v>5052</v>
      </c>
      <c r="F889" s="439" t="s">
        <v>2400</v>
      </c>
      <c r="G889" s="439">
        <v>0</v>
      </c>
      <c r="H889" s="439">
        <v>0</v>
      </c>
      <c r="I889" s="426" t="s">
        <v>4944</v>
      </c>
      <c r="J889" s="426" t="s">
        <v>307</v>
      </c>
      <c r="K889" s="427"/>
      <c r="L889" s="427" t="s">
        <v>4491</v>
      </c>
      <c r="M889" s="426" t="s">
        <v>1727</v>
      </c>
      <c r="N889" s="426"/>
    </row>
    <row r="890" spans="1:14" x14ac:dyDescent="0.35">
      <c r="A890" s="426" t="s">
        <v>67</v>
      </c>
      <c r="B890" s="426" t="s">
        <v>5053</v>
      </c>
      <c r="C890" s="426" t="s">
        <v>5054</v>
      </c>
      <c r="D890" s="426" t="s">
        <v>1728</v>
      </c>
      <c r="E890" s="426" t="s">
        <v>5055</v>
      </c>
      <c r="F890" s="439" t="s">
        <v>1781</v>
      </c>
      <c r="G890" s="439">
        <v>0</v>
      </c>
      <c r="H890" s="439" t="s">
        <v>5056</v>
      </c>
      <c r="I890" s="426" t="s">
        <v>3100</v>
      </c>
      <c r="J890" s="426" t="s">
        <v>307</v>
      </c>
      <c r="K890" s="427"/>
      <c r="L890" s="427" t="s">
        <v>4491</v>
      </c>
      <c r="M890" s="426" t="s">
        <v>1727</v>
      </c>
      <c r="N890" s="426"/>
    </row>
    <row r="891" spans="1:14" x14ac:dyDescent="0.35">
      <c r="A891" s="426" t="s">
        <v>67</v>
      </c>
      <c r="B891" s="426" t="s">
        <v>5057</v>
      </c>
      <c r="C891" s="426" t="s">
        <v>5058</v>
      </c>
      <c r="D891" s="426" t="s">
        <v>1728</v>
      </c>
      <c r="E891" s="426" t="s">
        <v>5059</v>
      </c>
      <c r="F891" s="439" t="s">
        <v>1781</v>
      </c>
      <c r="G891" s="439">
        <v>0</v>
      </c>
      <c r="H891" s="439">
        <v>0</v>
      </c>
      <c r="I891" s="426" t="s">
        <v>3100</v>
      </c>
      <c r="J891" s="426" t="s">
        <v>307</v>
      </c>
      <c r="K891" s="427"/>
      <c r="L891" s="427" t="s">
        <v>4491</v>
      </c>
      <c r="M891" s="426" t="s">
        <v>1727</v>
      </c>
      <c r="N891" s="426"/>
    </row>
    <row r="892" spans="1:14" x14ac:dyDescent="0.35">
      <c r="A892" s="426" t="s">
        <v>67</v>
      </c>
      <c r="B892" s="426" t="s">
        <v>5060</v>
      </c>
      <c r="C892" s="426" t="s">
        <v>5061</v>
      </c>
      <c r="D892" s="426" t="s">
        <v>1728</v>
      </c>
      <c r="E892" s="426" t="s">
        <v>5062</v>
      </c>
      <c r="F892" s="439" t="s">
        <v>2285</v>
      </c>
      <c r="G892" s="439" t="s">
        <v>2493</v>
      </c>
      <c r="H892" s="439">
        <v>0</v>
      </c>
      <c r="I892" s="426" t="s">
        <v>5063</v>
      </c>
      <c r="J892" s="426" t="s">
        <v>307</v>
      </c>
      <c r="K892" s="427"/>
      <c r="L892" s="427" t="s">
        <v>4154</v>
      </c>
      <c r="M892" s="426" t="s">
        <v>1745</v>
      </c>
      <c r="N892" s="426"/>
    </row>
    <row r="893" spans="1:14" x14ac:dyDescent="0.35">
      <c r="A893" s="426" t="s">
        <v>67</v>
      </c>
      <c r="B893" s="426" t="s">
        <v>5064</v>
      </c>
      <c r="C893" s="426" t="s">
        <v>5065</v>
      </c>
      <c r="D893" s="426" t="s">
        <v>1728</v>
      </c>
      <c r="E893" s="426" t="s">
        <v>5066</v>
      </c>
      <c r="F893" s="439" t="s">
        <v>1741</v>
      </c>
      <c r="G893" s="439" t="s">
        <v>1822</v>
      </c>
      <c r="H893" s="439">
        <v>0</v>
      </c>
      <c r="I893" s="426" t="s">
        <v>5067</v>
      </c>
      <c r="J893" s="426" t="s">
        <v>307</v>
      </c>
      <c r="K893" s="427"/>
      <c r="L893" s="427" t="s">
        <v>4016</v>
      </c>
      <c r="M893" s="426" t="s">
        <v>1745</v>
      </c>
      <c r="N893" s="426"/>
    </row>
    <row r="894" spans="1:14" x14ac:dyDescent="0.35">
      <c r="A894" s="426" t="s">
        <v>67</v>
      </c>
      <c r="B894" s="426" t="s">
        <v>5068</v>
      </c>
      <c r="C894" s="426" t="s">
        <v>5069</v>
      </c>
      <c r="D894" s="426" t="s">
        <v>1728</v>
      </c>
      <c r="E894" s="426" t="s">
        <v>5070</v>
      </c>
      <c r="F894" s="439" t="s">
        <v>1724</v>
      </c>
      <c r="G894" s="439">
        <v>0</v>
      </c>
      <c r="H894" s="439" t="s">
        <v>4103</v>
      </c>
      <c r="I894" s="426" t="s">
        <v>5071</v>
      </c>
      <c r="J894" s="426" t="s">
        <v>307</v>
      </c>
      <c r="K894" s="427"/>
      <c r="L894" s="427" t="s">
        <v>5072</v>
      </c>
      <c r="M894" s="426" t="s">
        <v>1727</v>
      </c>
      <c r="N894" s="426"/>
    </row>
    <row r="895" spans="1:14" x14ac:dyDescent="0.35">
      <c r="A895" s="426" t="s">
        <v>67</v>
      </c>
      <c r="B895" s="426" t="s">
        <v>5073</v>
      </c>
      <c r="C895" s="426" t="s">
        <v>5074</v>
      </c>
      <c r="D895" s="426" t="s">
        <v>1728</v>
      </c>
      <c r="E895" s="426" t="s">
        <v>5075</v>
      </c>
      <c r="F895" s="439" t="s">
        <v>1737</v>
      </c>
      <c r="G895" s="439">
        <v>0</v>
      </c>
      <c r="H895" s="439">
        <v>0</v>
      </c>
      <c r="I895" s="426" t="s">
        <v>3398</v>
      </c>
      <c r="J895" s="426" t="s">
        <v>307</v>
      </c>
      <c r="K895" s="427"/>
      <c r="L895" s="427" t="s">
        <v>2054</v>
      </c>
      <c r="M895" s="426" t="s">
        <v>1727</v>
      </c>
      <c r="N895" s="426"/>
    </row>
    <row r="896" spans="1:14" x14ac:dyDescent="0.35">
      <c r="A896" s="426" t="s">
        <v>67</v>
      </c>
      <c r="B896" s="426" t="s">
        <v>552</v>
      </c>
      <c r="C896" s="426" t="s">
        <v>551</v>
      </c>
      <c r="D896" s="426" t="s">
        <v>1728</v>
      </c>
      <c r="E896" s="426" t="s">
        <v>5076</v>
      </c>
      <c r="F896" s="439" t="s">
        <v>1795</v>
      </c>
      <c r="G896" s="439">
        <v>0</v>
      </c>
      <c r="H896" s="439" t="s">
        <v>4103</v>
      </c>
      <c r="I896" s="426" t="s">
        <v>4011</v>
      </c>
      <c r="J896" s="426" t="s">
        <v>307</v>
      </c>
      <c r="K896" s="427"/>
      <c r="L896" s="427" t="s">
        <v>2157</v>
      </c>
      <c r="M896" s="426" t="s">
        <v>1727</v>
      </c>
      <c r="N896" s="426"/>
    </row>
    <row r="897" spans="1:14" x14ac:dyDescent="0.35">
      <c r="A897" s="426" t="s">
        <v>67</v>
      </c>
      <c r="B897" s="426" t="s">
        <v>5077</v>
      </c>
      <c r="C897" s="426" t="s">
        <v>5078</v>
      </c>
      <c r="D897" s="426" t="s">
        <v>1728</v>
      </c>
      <c r="E897" s="426" t="s">
        <v>5079</v>
      </c>
      <c r="F897" s="439" t="s">
        <v>1741</v>
      </c>
      <c r="G897" s="439">
        <v>0</v>
      </c>
      <c r="H897" s="439">
        <v>0</v>
      </c>
      <c r="I897" s="426" t="s">
        <v>5080</v>
      </c>
      <c r="J897" s="426" t="s">
        <v>307</v>
      </c>
      <c r="K897" s="427"/>
      <c r="L897" s="427" t="s">
        <v>4491</v>
      </c>
      <c r="M897" s="426" t="s">
        <v>1727</v>
      </c>
      <c r="N897" s="426"/>
    </row>
    <row r="898" spans="1:14" x14ac:dyDescent="0.35">
      <c r="A898" s="426" t="s">
        <v>67</v>
      </c>
      <c r="B898" s="426" t="s">
        <v>550</v>
      </c>
      <c r="C898" s="426" t="s">
        <v>549</v>
      </c>
      <c r="D898" s="426" t="s">
        <v>1728</v>
      </c>
      <c r="E898" s="426" t="s">
        <v>5081</v>
      </c>
      <c r="F898" s="439" t="s">
        <v>1741</v>
      </c>
      <c r="G898" s="439">
        <v>0</v>
      </c>
      <c r="H898" s="439" t="s">
        <v>2193</v>
      </c>
      <c r="I898" s="426" t="s">
        <v>5082</v>
      </c>
      <c r="J898" s="426" t="s">
        <v>307</v>
      </c>
      <c r="K898" s="427"/>
      <c r="L898" s="427" t="s">
        <v>2157</v>
      </c>
      <c r="M898" s="426" t="s">
        <v>1727</v>
      </c>
      <c r="N898" s="426"/>
    </row>
    <row r="899" spans="1:14" x14ac:dyDescent="0.35">
      <c r="A899" s="426" t="s">
        <v>67</v>
      </c>
      <c r="B899" s="426" t="s">
        <v>5083</v>
      </c>
      <c r="C899" s="426" t="s">
        <v>5084</v>
      </c>
      <c r="D899" s="426" t="s">
        <v>1728</v>
      </c>
      <c r="E899" s="426" t="s">
        <v>5085</v>
      </c>
      <c r="F899" s="439" t="s">
        <v>1781</v>
      </c>
      <c r="G899" s="439">
        <v>0</v>
      </c>
      <c r="H899" s="439">
        <v>0</v>
      </c>
      <c r="I899" s="426" t="s">
        <v>5086</v>
      </c>
      <c r="J899" s="426" t="s">
        <v>307</v>
      </c>
      <c r="K899" s="427"/>
      <c r="L899" s="427" t="s">
        <v>4491</v>
      </c>
      <c r="M899" s="426" t="s">
        <v>1727</v>
      </c>
      <c r="N899" s="426"/>
    </row>
    <row r="900" spans="1:14" x14ac:dyDescent="0.35">
      <c r="A900" s="426" t="s">
        <v>67</v>
      </c>
      <c r="B900" s="426" t="s">
        <v>5087</v>
      </c>
      <c r="C900" s="426" t="s">
        <v>5088</v>
      </c>
      <c r="D900" s="426" t="s">
        <v>1728</v>
      </c>
      <c r="E900" s="426" t="s">
        <v>5089</v>
      </c>
      <c r="F900" s="439" t="s">
        <v>1737</v>
      </c>
      <c r="G900" s="439">
        <v>0</v>
      </c>
      <c r="H900" s="439">
        <v>0</v>
      </c>
      <c r="I900" s="426" t="s">
        <v>4225</v>
      </c>
      <c r="J900" s="426" t="s">
        <v>307</v>
      </c>
      <c r="K900" s="427"/>
      <c r="L900" s="427" t="s">
        <v>4491</v>
      </c>
      <c r="M900" s="426" t="s">
        <v>1727</v>
      </c>
      <c r="N900" s="426"/>
    </row>
    <row r="901" spans="1:14" x14ac:dyDescent="0.35">
      <c r="A901" s="426" t="s">
        <v>67</v>
      </c>
      <c r="B901" s="426" t="s">
        <v>5090</v>
      </c>
      <c r="C901" s="426" t="s">
        <v>5091</v>
      </c>
      <c r="D901" s="426" t="s">
        <v>1728</v>
      </c>
      <c r="E901" s="426" t="s">
        <v>5092</v>
      </c>
      <c r="F901" s="439" t="s">
        <v>1781</v>
      </c>
      <c r="G901" s="439">
        <v>0</v>
      </c>
      <c r="H901" s="439" t="s">
        <v>5093</v>
      </c>
      <c r="I901" s="426" t="s">
        <v>5094</v>
      </c>
      <c r="J901" s="426" t="s">
        <v>307</v>
      </c>
      <c r="K901" s="427"/>
      <c r="L901" s="427" t="s">
        <v>2157</v>
      </c>
      <c r="M901" s="426" t="s">
        <v>1727</v>
      </c>
      <c r="N901" s="426"/>
    </row>
    <row r="902" spans="1:14" x14ac:dyDescent="0.35">
      <c r="A902" s="426" t="s">
        <v>67</v>
      </c>
      <c r="B902" s="426" t="s">
        <v>5095</v>
      </c>
      <c r="C902" s="426" t="s">
        <v>5096</v>
      </c>
      <c r="D902" s="426" t="s">
        <v>1728</v>
      </c>
      <c r="E902" s="426" t="s">
        <v>5097</v>
      </c>
      <c r="F902" s="439" t="s">
        <v>1724</v>
      </c>
      <c r="G902" s="439">
        <v>0</v>
      </c>
      <c r="H902" s="439">
        <v>0</v>
      </c>
      <c r="I902" s="426" t="s">
        <v>2727</v>
      </c>
      <c r="J902" s="426" t="s">
        <v>307</v>
      </c>
      <c r="K902" s="427"/>
      <c r="L902" s="427" t="s">
        <v>1817</v>
      </c>
      <c r="M902" s="426" t="s">
        <v>1727</v>
      </c>
      <c r="N902" s="426"/>
    </row>
    <row r="903" spans="1:14" x14ac:dyDescent="0.35">
      <c r="A903" s="426" t="s">
        <v>67</v>
      </c>
      <c r="B903" s="426" t="s">
        <v>5098</v>
      </c>
      <c r="C903" s="426" t="s">
        <v>5099</v>
      </c>
      <c r="D903" s="426" t="s">
        <v>1728</v>
      </c>
      <c r="E903" s="426" t="s">
        <v>5100</v>
      </c>
      <c r="F903" s="439" t="s">
        <v>1781</v>
      </c>
      <c r="G903" s="439">
        <v>0</v>
      </c>
      <c r="H903" s="439" t="s">
        <v>3968</v>
      </c>
      <c r="I903" s="426" t="s">
        <v>5101</v>
      </c>
      <c r="J903" s="426" t="s">
        <v>307</v>
      </c>
      <c r="K903" s="427"/>
      <c r="L903" s="427" t="s">
        <v>2054</v>
      </c>
      <c r="M903" s="426" t="s">
        <v>1727</v>
      </c>
      <c r="N903" s="426"/>
    </row>
    <row r="904" spans="1:14" x14ac:dyDescent="0.35">
      <c r="A904" s="426" t="s">
        <v>67</v>
      </c>
      <c r="B904" s="426" t="s">
        <v>5102</v>
      </c>
      <c r="C904" s="426" t="s">
        <v>5103</v>
      </c>
      <c r="D904" s="426" t="s">
        <v>1728</v>
      </c>
      <c r="E904" s="426" t="s">
        <v>5104</v>
      </c>
      <c r="F904" s="439" t="s">
        <v>1737</v>
      </c>
      <c r="G904" s="439">
        <v>0</v>
      </c>
      <c r="H904" s="439">
        <v>0</v>
      </c>
      <c r="I904" s="426" t="s">
        <v>5105</v>
      </c>
      <c r="J904" s="426" t="s">
        <v>307</v>
      </c>
      <c r="K904" s="427"/>
      <c r="L904" s="427" t="s">
        <v>4491</v>
      </c>
      <c r="M904" s="426" t="s">
        <v>1727</v>
      </c>
      <c r="N904" s="426"/>
    </row>
    <row r="905" spans="1:14" x14ac:dyDescent="0.35">
      <c r="A905" s="426" t="s">
        <v>67</v>
      </c>
      <c r="B905" s="426" t="s">
        <v>5106</v>
      </c>
      <c r="C905" s="426" t="s">
        <v>5107</v>
      </c>
      <c r="D905" s="426" t="s">
        <v>1728</v>
      </c>
      <c r="E905" s="426" t="s">
        <v>5108</v>
      </c>
      <c r="F905" s="439" t="s">
        <v>1724</v>
      </c>
      <c r="G905" s="439">
        <v>0</v>
      </c>
      <c r="H905" s="439">
        <v>0</v>
      </c>
      <c r="I905" s="426" t="s">
        <v>5109</v>
      </c>
      <c r="J905" s="426" t="s">
        <v>307</v>
      </c>
      <c r="K905" s="427"/>
      <c r="L905" s="427" t="s">
        <v>1817</v>
      </c>
      <c r="M905" s="426" t="s">
        <v>1727</v>
      </c>
      <c r="N905" s="426"/>
    </row>
    <row r="906" spans="1:14" x14ac:dyDescent="0.35">
      <c r="A906" s="426" t="s">
        <v>67</v>
      </c>
      <c r="B906" s="426" t="s">
        <v>5110</v>
      </c>
      <c r="C906" s="426" t="s">
        <v>5111</v>
      </c>
      <c r="D906" s="426" t="s">
        <v>1728</v>
      </c>
      <c r="E906" s="426" t="s">
        <v>5112</v>
      </c>
      <c r="F906" s="439" t="s">
        <v>1781</v>
      </c>
      <c r="G906" s="439">
        <v>0</v>
      </c>
      <c r="H906" s="439">
        <v>0</v>
      </c>
      <c r="I906" s="426" t="s">
        <v>4455</v>
      </c>
      <c r="J906" s="426" t="s">
        <v>307</v>
      </c>
      <c r="K906" s="427"/>
      <c r="L906" s="427" t="s">
        <v>4491</v>
      </c>
      <c r="M906" s="426" t="s">
        <v>1727</v>
      </c>
      <c r="N906" s="426"/>
    </row>
    <row r="907" spans="1:14" x14ac:dyDescent="0.35">
      <c r="A907" s="426" t="s">
        <v>67</v>
      </c>
      <c r="B907" s="426" t="s">
        <v>5113</v>
      </c>
      <c r="C907" s="426" t="s">
        <v>4122</v>
      </c>
      <c r="D907" s="426" t="s">
        <v>1728</v>
      </c>
      <c r="E907" s="426" t="s">
        <v>5114</v>
      </c>
      <c r="F907" s="439" t="s">
        <v>1737</v>
      </c>
      <c r="G907" s="439">
        <v>0</v>
      </c>
      <c r="H907" s="439">
        <v>0</v>
      </c>
      <c r="I907" s="426" t="s">
        <v>4503</v>
      </c>
      <c r="J907" s="426" t="s">
        <v>307</v>
      </c>
      <c r="K907" s="427"/>
      <c r="L907" s="427" t="s">
        <v>2455</v>
      </c>
      <c r="M907" s="426" t="s">
        <v>1745</v>
      </c>
      <c r="N907" s="426"/>
    </row>
    <row r="908" spans="1:14" x14ac:dyDescent="0.35">
      <c r="A908" s="426" t="s">
        <v>67</v>
      </c>
      <c r="B908" s="426" t="s">
        <v>568</v>
      </c>
      <c r="C908" s="426" t="s">
        <v>567</v>
      </c>
      <c r="D908" s="426" t="s">
        <v>1728</v>
      </c>
      <c r="E908" s="426" t="s">
        <v>5115</v>
      </c>
      <c r="F908" s="439" t="s">
        <v>2833</v>
      </c>
      <c r="G908" s="439">
        <v>0</v>
      </c>
      <c r="H908" s="439" t="s">
        <v>5116</v>
      </c>
      <c r="I908" s="426" t="s">
        <v>4746</v>
      </c>
      <c r="J908" s="426" t="s">
        <v>307</v>
      </c>
      <c r="K908" s="427"/>
      <c r="L908" s="427" t="s">
        <v>2241</v>
      </c>
      <c r="M908" s="426" t="s">
        <v>1727</v>
      </c>
      <c r="N908" s="426"/>
    </row>
    <row r="909" spans="1:14" x14ac:dyDescent="0.35">
      <c r="A909" s="426" t="s">
        <v>67</v>
      </c>
      <c r="B909" s="426" t="s">
        <v>5117</v>
      </c>
      <c r="C909" s="426" t="s">
        <v>5118</v>
      </c>
      <c r="D909" s="426" t="s">
        <v>1728</v>
      </c>
      <c r="E909" s="426" t="s">
        <v>5119</v>
      </c>
      <c r="F909" s="439" t="s">
        <v>1985</v>
      </c>
      <c r="G909" s="439">
        <v>0</v>
      </c>
      <c r="H909" s="439">
        <v>0</v>
      </c>
      <c r="I909" s="426" t="s">
        <v>5063</v>
      </c>
      <c r="J909" s="426" t="s">
        <v>307</v>
      </c>
      <c r="K909" s="427"/>
      <c r="L909" s="427" t="s">
        <v>4491</v>
      </c>
      <c r="M909" s="426" t="s">
        <v>1727</v>
      </c>
      <c r="N909" s="426"/>
    </row>
    <row r="910" spans="1:14" x14ac:dyDescent="0.35">
      <c r="A910" s="426" t="s">
        <v>67</v>
      </c>
      <c r="B910" s="426" t="s">
        <v>5120</v>
      </c>
      <c r="C910" s="426" t="s">
        <v>5121</v>
      </c>
      <c r="D910" s="426" t="s">
        <v>1728</v>
      </c>
      <c r="E910" s="426" t="s">
        <v>5122</v>
      </c>
      <c r="F910" s="439" t="s">
        <v>1985</v>
      </c>
      <c r="G910" s="439">
        <v>0</v>
      </c>
      <c r="H910" s="439">
        <v>0</v>
      </c>
      <c r="I910" s="426" t="s">
        <v>4981</v>
      </c>
      <c r="J910" s="426" t="s">
        <v>307</v>
      </c>
      <c r="K910" s="427"/>
      <c r="L910" s="427" t="s">
        <v>4491</v>
      </c>
      <c r="M910" s="426" t="s">
        <v>1727</v>
      </c>
      <c r="N910" s="426"/>
    </row>
    <row r="911" spans="1:14" x14ac:dyDescent="0.35">
      <c r="A911" s="426" t="s">
        <v>67</v>
      </c>
      <c r="B911" s="426" t="s">
        <v>5123</v>
      </c>
      <c r="C911" s="426" t="s">
        <v>5124</v>
      </c>
      <c r="D911" s="426" t="s">
        <v>1728</v>
      </c>
      <c r="E911" s="426" t="s">
        <v>5125</v>
      </c>
      <c r="F911" s="439" t="s">
        <v>1781</v>
      </c>
      <c r="G911" s="439" t="s">
        <v>2296</v>
      </c>
      <c r="H911" s="439">
        <v>0</v>
      </c>
      <c r="I911" s="426" t="s">
        <v>4021</v>
      </c>
      <c r="J911" s="426" t="s">
        <v>307</v>
      </c>
      <c r="K911" s="427"/>
      <c r="L911" s="427" t="s">
        <v>5126</v>
      </c>
      <c r="M911" s="426" t="s">
        <v>1745</v>
      </c>
      <c r="N911" s="426"/>
    </row>
    <row r="912" spans="1:14" x14ac:dyDescent="0.35">
      <c r="A912" s="426" t="s">
        <v>67</v>
      </c>
      <c r="B912" s="426" t="s">
        <v>5127</v>
      </c>
      <c r="C912" s="426" t="s">
        <v>5128</v>
      </c>
      <c r="D912" s="426" t="s">
        <v>1728</v>
      </c>
      <c r="E912" s="426" t="s">
        <v>5129</v>
      </c>
      <c r="F912" s="439" t="s">
        <v>2430</v>
      </c>
      <c r="G912" s="439" t="s">
        <v>2048</v>
      </c>
      <c r="H912" s="439">
        <v>0</v>
      </c>
      <c r="I912" s="426" t="s">
        <v>3484</v>
      </c>
      <c r="J912" s="426" t="s">
        <v>307</v>
      </c>
      <c r="K912" s="427"/>
      <c r="L912" s="427" t="s">
        <v>3010</v>
      </c>
      <c r="M912" s="426" t="s">
        <v>1745</v>
      </c>
      <c r="N912" s="426"/>
    </row>
    <row r="913" spans="1:14" x14ac:dyDescent="0.35">
      <c r="A913" s="426" t="s">
        <v>67</v>
      </c>
      <c r="B913" s="426" t="s">
        <v>5130</v>
      </c>
      <c r="C913" s="426" t="s">
        <v>5131</v>
      </c>
      <c r="D913" s="426" t="s">
        <v>1728</v>
      </c>
      <c r="E913" s="426" t="s">
        <v>5132</v>
      </c>
      <c r="F913" s="439" t="s">
        <v>1737</v>
      </c>
      <c r="G913" s="439">
        <v>0</v>
      </c>
      <c r="H913" s="439">
        <v>0</v>
      </c>
      <c r="I913" s="426" t="s">
        <v>3201</v>
      </c>
      <c r="J913" s="426" t="s">
        <v>307</v>
      </c>
      <c r="K913" s="427"/>
      <c r="L913" s="427" t="s">
        <v>4491</v>
      </c>
      <c r="M913" s="426" t="s">
        <v>1727</v>
      </c>
      <c r="N913" s="426"/>
    </row>
    <row r="914" spans="1:14" x14ac:dyDescent="0.35">
      <c r="A914" s="426" t="s">
        <v>67</v>
      </c>
      <c r="B914" s="426" t="s">
        <v>490</v>
      </c>
      <c r="C914" s="426" t="s">
        <v>489</v>
      </c>
      <c r="D914" s="426" t="s">
        <v>1728</v>
      </c>
      <c r="E914" s="426" t="s">
        <v>5133</v>
      </c>
      <c r="F914" s="439" t="s">
        <v>1741</v>
      </c>
      <c r="G914" s="439">
        <v>0</v>
      </c>
      <c r="H914" s="439" t="s">
        <v>5134</v>
      </c>
      <c r="I914" s="426" t="s">
        <v>5135</v>
      </c>
      <c r="J914" s="426" t="s">
        <v>307</v>
      </c>
      <c r="K914" s="427"/>
      <c r="L914" s="427" t="s">
        <v>2157</v>
      </c>
      <c r="M914" s="426" t="s">
        <v>1727</v>
      </c>
      <c r="N914" s="426"/>
    </row>
    <row r="915" spans="1:14" x14ac:dyDescent="0.35">
      <c r="A915" s="426" t="s">
        <v>67</v>
      </c>
      <c r="B915" s="426" t="s">
        <v>5136</v>
      </c>
      <c r="C915" s="426" t="s">
        <v>5137</v>
      </c>
      <c r="D915" s="426" t="s">
        <v>1728</v>
      </c>
      <c r="E915" s="426" t="s">
        <v>5138</v>
      </c>
      <c r="F915" s="439" t="s">
        <v>1737</v>
      </c>
      <c r="G915" s="439">
        <v>0</v>
      </c>
      <c r="H915" s="439">
        <v>0</v>
      </c>
      <c r="I915" s="426" t="s">
        <v>5139</v>
      </c>
      <c r="J915" s="426" t="s">
        <v>307</v>
      </c>
      <c r="K915" s="427"/>
      <c r="L915" s="427" t="s">
        <v>4491</v>
      </c>
      <c r="M915" s="426" t="s">
        <v>1727</v>
      </c>
      <c r="N915" s="426"/>
    </row>
    <row r="916" spans="1:14" x14ac:dyDescent="0.35">
      <c r="A916" s="426" t="s">
        <v>67</v>
      </c>
      <c r="B916" s="426" t="s">
        <v>5140</v>
      </c>
      <c r="C916" s="426" t="s">
        <v>5141</v>
      </c>
      <c r="D916" s="426" t="s">
        <v>1728</v>
      </c>
      <c r="E916" s="426" t="s">
        <v>5142</v>
      </c>
      <c r="F916" s="439" t="s">
        <v>1781</v>
      </c>
      <c r="G916" s="439">
        <v>0</v>
      </c>
      <c r="H916" s="439">
        <v>0</v>
      </c>
      <c r="I916" s="426" t="s">
        <v>4348</v>
      </c>
      <c r="J916" s="426" t="s">
        <v>307</v>
      </c>
      <c r="K916" s="427"/>
      <c r="L916" s="427" t="s">
        <v>4491</v>
      </c>
      <c r="M916" s="426" t="s">
        <v>1727</v>
      </c>
      <c r="N916" s="426"/>
    </row>
    <row r="917" spans="1:14" x14ac:dyDescent="0.35">
      <c r="A917" s="426" t="s">
        <v>67</v>
      </c>
      <c r="B917" s="426" t="s">
        <v>498</v>
      </c>
      <c r="C917" s="426" t="s">
        <v>497</v>
      </c>
      <c r="D917" s="426" t="s">
        <v>1728</v>
      </c>
      <c r="E917" s="426" t="s">
        <v>5143</v>
      </c>
      <c r="F917" s="439" t="s">
        <v>2042</v>
      </c>
      <c r="G917" s="439">
        <v>0</v>
      </c>
      <c r="H917" s="439" t="s">
        <v>4675</v>
      </c>
      <c r="I917" s="426" t="s">
        <v>4822</v>
      </c>
      <c r="J917" s="426" t="s">
        <v>307</v>
      </c>
      <c r="K917" s="427"/>
      <c r="L917" s="427" t="s">
        <v>3010</v>
      </c>
      <c r="M917" s="426" t="s">
        <v>1745</v>
      </c>
      <c r="N917" s="426"/>
    </row>
    <row r="918" spans="1:14" x14ac:dyDescent="0.35">
      <c r="A918" s="426" t="s">
        <v>67</v>
      </c>
      <c r="B918" s="426" t="s">
        <v>5144</v>
      </c>
      <c r="C918" s="426" t="s">
        <v>5145</v>
      </c>
      <c r="D918" s="426" t="s">
        <v>1728</v>
      </c>
      <c r="E918" s="426" t="s">
        <v>5146</v>
      </c>
      <c r="F918" s="439" t="s">
        <v>2400</v>
      </c>
      <c r="G918" s="439">
        <v>0</v>
      </c>
      <c r="H918" s="439">
        <v>0</v>
      </c>
      <c r="I918" s="426" t="s">
        <v>1800</v>
      </c>
      <c r="J918" s="426" t="s">
        <v>307</v>
      </c>
      <c r="K918" s="427"/>
      <c r="L918" s="427" t="s">
        <v>4491</v>
      </c>
      <c r="M918" s="426" t="s">
        <v>1727</v>
      </c>
      <c r="N918" s="426"/>
    </row>
    <row r="919" spans="1:14" x14ac:dyDescent="0.35">
      <c r="A919" s="426" t="s">
        <v>67</v>
      </c>
      <c r="B919" s="426" t="s">
        <v>5147</v>
      </c>
      <c r="C919" s="426" t="s">
        <v>5148</v>
      </c>
      <c r="D919" s="426" t="s">
        <v>1728</v>
      </c>
      <c r="E919" s="426" t="s">
        <v>5149</v>
      </c>
      <c r="F919" s="439" t="s">
        <v>1781</v>
      </c>
      <c r="G919" s="439">
        <v>0</v>
      </c>
      <c r="H919" s="439" t="s">
        <v>4103</v>
      </c>
      <c r="I919" s="426" t="s">
        <v>5150</v>
      </c>
      <c r="J919" s="426" t="s">
        <v>307</v>
      </c>
      <c r="K919" s="427"/>
      <c r="L919" s="427" t="s">
        <v>2054</v>
      </c>
      <c r="M919" s="426" t="s">
        <v>1727</v>
      </c>
      <c r="N919" s="426"/>
    </row>
    <row r="920" spans="1:14" x14ac:dyDescent="0.35">
      <c r="A920" s="426" t="s">
        <v>67</v>
      </c>
      <c r="B920" s="426" t="s">
        <v>5151</v>
      </c>
      <c r="C920" s="426" t="s">
        <v>5152</v>
      </c>
      <c r="D920" s="426" t="s">
        <v>1728</v>
      </c>
      <c r="E920" s="426" t="s">
        <v>5153</v>
      </c>
      <c r="F920" s="439" t="s">
        <v>1781</v>
      </c>
      <c r="G920" s="439">
        <v>0</v>
      </c>
      <c r="H920" s="439">
        <v>0</v>
      </c>
      <c r="I920" s="426" t="s">
        <v>2005</v>
      </c>
      <c r="J920" s="426" t="s">
        <v>307</v>
      </c>
      <c r="K920" s="427"/>
      <c r="L920" s="427" t="s">
        <v>4491</v>
      </c>
      <c r="M920" s="426" t="s">
        <v>1727</v>
      </c>
      <c r="N920" s="426"/>
    </row>
    <row r="921" spans="1:14" x14ac:dyDescent="0.35">
      <c r="A921" s="426" t="s">
        <v>67</v>
      </c>
      <c r="B921" s="426" t="s">
        <v>5154</v>
      </c>
      <c r="C921" s="426" t="s">
        <v>5155</v>
      </c>
      <c r="D921" s="426" t="s">
        <v>1728</v>
      </c>
      <c r="E921" s="426" t="s">
        <v>5156</v>
      </c>
      <c r="F921" s="439" t="s">
        <v>1985</v>
      </c>
      <c r="G921" s="439" t="s">
        <v>1999</v>
      </c>
      <c r="H921" s="439" t="s">
        <v>4196</v>
      </c>
      <c r="I921" s="426" t="s">
        <v>5157</v>
      </c>
      <c r="J921" s="426" t="s">
        <v>307</v>
      </c>
      <c r="K921" s="427"/>
      <c r="L921" s="427" t="s">
        <v>3974</v>
      </c>
      <c r="M921" s="426" t="s">
        <v>1745</v>
      </c>
      <c r="N921" s="426"/>
    </row>
    <row r="922" spans="1:14" ht="36" x14ac:dyDescent="0.35">
      <c r="A922" s="426" t="s">
        <v>67</v>
      </c>
      <c r="B922" s="426" t="s">
        <v>5158</v>
      </c>
      <c r="C922" s="426" t="s">
        <v>5159</v>
      </c>
      <c r="D922" s="426" t="s">
        <v>1728</v>
      </c>
      <c r="E922" s="426" t="s">
        <v>5160</v>
      </c>
      <c r="F922" s="439" t="s">
        <v>1781</v>
      </c>
      <c r="G922" s="439">
        <v>0</v>
      </c>
      <c r="H922" s="439">
        <v>0</v>
      </c>
      <c r="I922" s="426" t="s">
        <v>5161</v>
      </c>
      <c r="J922" s="426" t="s">
        <v>5162</v>
      </c>
      <c r="K922" s="427" t="s">
        <v>3959</v>
      </c>
      <c r="L922" s="427" t="s">
        <v>5163</v>
      </c>
      <c r="M922" s="426" t="s">
        <v>1745</v>
      </c>
      <c r="N922" s="426"/>
    </row>
    <row r="923" spans="1:14" x14ac:dyDescent="0.35">
      <c r="A923" s="426" t="s">
        <v>67</v>
      </c>
      <c r="B923" s="426" t="s">
        <v>5164</v>
      </c>
      <c r="C923" s="426" t="s">
        <v>5165</v>
      </c>
      <c r="D923" s="426" t="s">
        <v>1728</v>
      </c>
      <c r="E923" s="426" t="s">
        <v>5166</v>
      </c>
      <c r="F923" s="439" t="s">
        <v>1737</v>
      </c>
      <c r="G923" s="439">
        <v>0</v>
      </c>
      <c r="H923" s="439">
        <v>0</v>
      </c>
      <c r="I923" s="426" t="s">
        <v>4188</v>
      </c>
      <c r="J923" s="426" t="s">
        <v>307</v>
      </c>
      <c r="K923" s="427"/>
      <c r="L923" s="427" t="s">
        <v>4491</v>
      </c>
      <c r="M923" s="426" t="s">
        <v>1727</v>
      </c>
      <c r="N923" s="426"/>
    </row>
    <row r="924" spans="1:14" x14ac:dyDescent="0.35">
      <c r="A924" s="426" t="s">
        <v>67</v>
      </c>
      <c r="B924" s="426" t="s">
        <v>5167</v>
      </c>
      <c r="C924" s="426" t="s">
        <v>5168</v>
      </c>
      <c r="D924" s="426" t="s">
        <v>1728</v>
      </c>
      <c r="E924" s="426" t="s">
        <v>5169</v>
      </c>
      <c r="F924" s="439" t="s">
        <v>1741</v>
      </c>
      <c r="G924" s="439">
        <v>0</v>
      </c>
      <c r="H924" s="439">
        <v>0</v>
      </c>
      <c r="I924" s="426" t="s">
        <v>2707</v>
      </c>
      <c r="J924" s="426" t="s">
        <v>307</v>
      </c>
      <c r="K924" s="427"/>
      <c r="L924" s="427" t="s">
        <v>4491</v>
      </c>
      <c r="M924" s="426" t="s">
        <v>1727</v>
      </c>
      <c r="N924" s="426"/>
    </row>
    <row r="925" spans="1:14" x14ac:dyDescent="0.35">
      <c r="A925" s="426" t="s">
        <v>67</v>
      </c>
      <c r="B925" s="426" t="s">
        <v>5170</v>
      </c>
      <c r="C925" s="426" t="s">
        <v>5171</v>
      </c>
      <c r="D925" s="426" t="s">
        <v>2117</v>
      </c>
      <c r="E925" s="426" t="s">
        <v>5172</v>
      </c>
      <c r="F925" s="439" t="s">
        <v>1781</v>
      </c>
      <c r="G925" s="439">
        <v>0</v>
      </c>
      <c r="H925" s="439">
        <v>0</v>
      </c>
      <c r="I925" s="426" t="s">
        <v>1725</v>
      </c>
      <c r="J925" s="426" t="s">
        <v>307</v>
      </c>
      <c r="K925" s="427"/>
      <c r="L925" s="427" t="s">
        <v>2161</v>
      </c>
      <c r="M925" s="426" t="s">
        <v>1727</v>
      </c>
      <c r="N925" s="426"/>
    </row>
    <row r="926" spans="1:14" x14ac:dyDescent="0.35">
      <c r="A926" s="426" t="s">
        <v>67</v>
      </c>
      <c r="B926" s="426" t="s">
        <v>5173</v>
      </c>
      <c r="C926" s="426" t="s">
        <v>5174</v>
      </c>
      <c r="D926" s="426" t="s">
        <v>1728</v>
      </c>
      <c r="E926" s="426" t="s">
        <v>5175</v>
      </c>
      <c r="F926" s="439" t="s">
        <v>1781</v>
      </c>
      <c r="G926" s="439">
        <v>0</v>
      </c>
      <c r="H926" s="439">
        <v>0</v>
      </c>
      <c r="I926" s="426" t="s">
        <v>5176</v>
      </c>
      <c r="J926" s="426" t="s">
        <v>307</v>
      </c>
      <c r="K926" s="427"/>
      <c r="L926" s="427" t="s">
        <v>2157</v>
      </c>
      <c r="M926" s="426" t="s">
        <v>1727</v>
      </c>
      <c r="N926" s="426"/>
    </row>
    <row r="927" spans="1:14" x14ac:dyDescent="0.35">
      <c r="A927" s="426" t="s">
        <v>67</v>
      </c>
      <c r="B927" s="426" t="s">
        <v>5177</v>
      </c>
      <c r="C927" s="426" t="s">
        <v>5178</v>
      </c>
      <c r="D927" s="426" t="s">
        <v>1728</v>
      </c>
      <c r="E927" s="426" t="s">
        <v>5179</v>
      </c>
      <c r="F927" s="439" t="s">
        <v>1737</v>
      </c>
      <c r="G927" s="439">
        <v>0</v>
      </c>
      <c r="H927" s="439">
        <v>0</v>
      </c>
      <c r="I927" s="426" t="s">
        <v>5180</v>
      </c>
      <c r="J927" s="426" t="s">
        <v>307</v>
      </c>
      <c r="K927" s="427"/>
      <c r="L927" s="427" t="s">
        <v>2157</v>
      </c>
      <c r="M927" s="426" t="s">
        <v>1727</v>
      </c>
      <c r="N927" s="426"/>
    </row>
    <row r="928" spans="1:14" x14ac:dyDescent="0.35">
      <c r="A928" s="426" t="s">
        <v>67</v>
      </c>
      <c r="B928" s="426" t="s">
        <v>5181</v>
      </c>
      <c r="C928" s="426" t="s">
        <v>5182</v>
      </c>
      <c r="D928" s="426" t="s">
        <v>2117</v>
      </c>
      <c r="E928" s="426" t="s">
        <v>5183</v>
      </c>
      <c r="F928" s="439" t="s">
        <v>1724</v>
      </c>
      <c r="G928" s="439">
        <v>0</v>
      </c>
      <c r="H928" s="439">
        <v>0</v>
      </c>
      <c r="I928" s="426" t="s">
        <v>1725</v>
      </c>
      <c r="J928" s="426" t="s">
        <v>307</v>
      </c>
      <c r="K928" s="427"/>
      <c r="L928" s="427" t="s">
        <v>1726</v>
      </c>
      <c r="M928" s="426" t="s">
        <v>1727</v>
      </c>
      <c r="N928" s="426"/>
    </row>
    <row r="929" spans="1:14" x14ac:dyDescent="0.35">
      <c r="A929" s="426" t="s">
        <v>67</v>
      </c>
      <c r="B929" s="426" t="s">
        <v>5184</v>
      </c>
      <c r="C929" s="426" t="s">
        <v>5185</v>
      </c>
      <c r="D929" s="426" t="s">
        <v>1728</v>
      </c>
      <c r="E929" s="426" t="s">
        <v>5186</v>
      </c>
      <c r="F929" s="439" t="s">
        <v>1724</v>
      </c>
      <c r="G929" s="439">
        <v>0</v>
      </c>
      <c r="H929" s="439" t="s">
        <v>3968</v>
      </c>
      <c r="I929" s="426" t="s">
        <v>5187</v>
      </c>
      <c r="J929" s="426" t="s">
        <v>307</v>
      </c>
      <c r="K929" s="427"/>
      <c r="L929" s="427" t="s">
        <v>1817</v>
      </c>
      <c r="M929" s="426" t="s">
        <v>1727</v>
      </c>
      <c r="N929" s="426"/>
    </row>
    <row r="930" spans="1:14" x14ac:dyDescent="0.35">
      <c r="A930" s="426" t="s">
        <v>67</v>
      </c>
      <c r="B930" s="426" t="s">
        <v>5188</v>
      </c>
      <c r="C930" s="426" t="s">
        <v>5189</v>
      </c>
      <c r="D930" s="426" t="s">
        <v>1728</v>
      </c>
      <c r="E930" s="426" t="s">
        <v>5190</v>
      </c>
      <c r="F930" s="439" t="s">
        <v>1985</v>
      </c>
      <c r="G930" s="439">
        <v>0</v>
      </c>
      <c r="H930" s="439">
        <v>0</v>
      </c>
      <c r="I930" s="426" t="s">
        <v>4771</v>
      </c>
      <c r="J930" s="426" t="s">
        <v>307</v>
      </c>
      <c r="K930" s="427"/>
      <c r="L930" s="427" t="s">
        <v>4899</v>
      </c>
      <c r="M930" s="426" t="s">
        <v>1745</v>
      </c>
      <c r="N930" s="426"/>
    </row>
    <row r="931" spans="1:14" x14ac:dyDescent="0.35">
      <c r="A931" s="426" t="s">
        <v>67</v>
      </c>
      <c r="B931" s="426" t="s">
        <v>5191</v>
      </c>
      <c r="C931" s="426" t="s">
        <v>5192</v>
      </c>
      <c r="D931" s="426" t="s">
        <v>1728</v>
      </c>
      <c r="E931" s="426" t="s">
        <v>5193</v>
      </c>
      <c r="F931" s="439" t="s">
        <v>1781</v>
      </c>
      <c r="G931" s="439">
        <v>0</v>
      </c>
      <c r="H931" s="439">
        <v>0</v>
      </c>
      <c r="I931" s="426" t="s">
        <v>5194</v>
      </c>
      <c r="J931" s="426" t="s">
        <v>307</v>
      </c>
      <c r="K931" s="427"/>
      <c r="L931" s="427" t="s">
        <v>4491</v>
      </c>
      <c r="M931" s="426" t="s">
        <v>1727</v>
      </c>
      <c r="N931" s="426"/>
    </row>
    <row r="932" spans="1:14" x14ac:dyDescent="0.35">
      <c r="A932" s="426" t="s">
        <v>67</v>
      </c>
      <c r="B932" s="426" t="s">
        <v>5195</v>
      </c>
      <c r="C932" s="426" t="s">
        <v>5196</v>
      </c>
      <c r="D932" s="426" t="s">
        <v>1728</v>
      </c>
      <c r="E932" s="426" t="s">
        <v>5197</v>
      </c>
      <c r="F932" s="439" t="s">
        <v>1781</v>
      </c>
      <c r="G932" s="439">
        <v>0</v>
      </c>
      <c r="H932" s="439">
        <v>0</v>
      </c>
      <c r="I932" s="426" t="s">
        <v>2707</v>
      </c>
      <c r="J932" s="426" t="s">
        <v>307</v>
      </c>
      <c r="K932" s="427"/>
      <c r="L932" s="427" t="s">
        <v>4491</v>
      </c>
      <c r="M932" s="426" t="s">
        <v>1727</v>
      </c>
      <c r="N932" s="426"/>
    </row>
    <row r="933" spans="1:14" x14ac:dyDescent="0.35">
      <c r="A933" s="426" t="s">
        <v>67</v>
      </c>
      <c r="B933" s="426" t="s">
        <v>5198</v>
      </c>
      <c r="C933" s="426" t="s">
        <v>5199</v>
      </c>
      <c r="D933" s="426" t="s">
        <v>1728</v>
      </c>
      <c r="E933" s="426" t="s">
        <v>5200</v>
      </c>
      <c r="F933" s="439" t="s">
        <v>2400</v>
      </c>
      <c r="G933" s="439">
        <v>0</v>
      </c>
      <c r="H933" s="439" t="s">
        <v>5201</v>
      </c>
      <c r="I933" s="426" t="s">
        <v>4032</v>
      </c>
      <c r="J933" s="426" t="s">
        <v>307</v>
      </c>
      <c r="K933" s="427"/>
      <c r="L933" s="427" t="s">
        <v>2054</v>
      </c>
      <c r="M933" s="426" t="s">
        <v>1727</v>
      </c>
      <c r="N933" s="426"/>
    </row>
    <row r="934" spans="1:14" x14ac:dyDescent="0.35">
      <c r="A934" s="426" t="s">
        <v>67</v>
      </c>
      <c r="B934" s="426" t="s">
        <v>5202</v>
      </c>
      <c r="C934" s="426" t="s">
        <v>561</v>
      </c>
      <c r="D934" s="426" t="s">
        <v>1728</v>
      </c>
      <c r="E934" s="426" t="s">
        <v>5203</v>
      </c>
      <c r="F934" s="439" t="s">
        <v>1985</v>
      </c>
      <c r="G934" s="439" t="s">
        <v>1999</v>
      </c>
      <c r="H934" s="439" t="s">
        <v>3968</v>
      </c>
      <c r="I934" s="426" t="s">
        <v>4614</v>
      </c>
      <c r="J934" s="426" t="s">
        <v>307</v>
      </c>
      <c r="K934" s="427"/>
      <c r="L934" s="427" t="s">
        <v>5204</v>
      </c>
      <c r="M934" s="426" t="s">
        <v>1727</v>
      </c>
      <c r="N934" s="426"/>
    </row>
    <row r="935" spans="1:14" x14ac:dyDescent="0.35">
      <c r="A935" s="426" t="s">
        <v>67</v>
      </c>
      <c r="B935" s="426" t="s">
        <v>5205</v>
      </c>
      <c r="C935" s="426" t="s">
        <v>5206</v>
      </c>
      <c r="D935" s="426" t="s">
        <v>1728</v>
      </c>
      <c r="E935" s="426" t="s">
        <v>5207</v>
      </c>
      <c r="F935" s="439" t="s">
        <v>2042</v>
      </c>
      <c r="G935" s="439">
        <v>0</v>
      </c>
      <c r="H935" s="439" t="s">
        <v>2193</v>
      </c>
      <c r="I935" s="426" t="s">
        <v>5208</v>
      </c>
      <c r="J935" s="426" t="s">
        <v>307</v>
      </c>
      <c r="K935" s="427"/>
      <c r="L935" s="427" t="s">
        <v>3010</v>
      </c>
      <c r="M935" s="426" t="s">
        <v>1745</v>
      </c>
      <c r="N935" s="426"/>
    </row>
    <row r="936" spans="1:14" x14ac:dyDescent="0.35">
      <c r="A936" s="426" t="s">
        <v>67</v>
      </c>
      <c r="B936" s="426" t="s">
        <v>5209</v>
      </c>
      <c r="C936" s="426" t="s">
        <v>5210</v>
      </c>
      <c r="D936" s="426" t="s">
        <v>1728</v>
      </c>
      <c r="E936" s="426" t="s">
        <v>5211</v>
      </c>
      <c r="F936" s="439" t="s">
        <v>1724</v>
      </c>
      <c r="G936" s="439">
        <v>0</v>
      </c>
      <c r="H936" s="439" t="s">
        <v>2193</v>
      </c>
      <c r="I936" s="426" t="s">
        <v>5212</v>
      </c>
      <c r="J936" s="426" t="s">
        <v>307</v>
      </c>
      <c r="K936" s="427"/>
      <c r="L936" s="427" t="s">
        <v>1739</v>
      </c>
      <c r="M936" s="426" t="s">
        <v>1727</v>
      </c>
      <c r="N936" s="426"/>
    </row>
    <row r="937" spans="1:14" x14ac:dyDescent="0.35">
      <c r="A937" s="426" t="s">
        <v>67</v>
      </c>
      <c r="B937" s="426" t="s">
        <v>5213</v>
      </c>
      <c r="C937" s="426" t="s">
        <v>5214</v>
      </c>
      <c r="D937" s="426" t="s">
        <v>1728</v>
      </c>
      <c r="E937" s="426" t="s">
        <v>5215</v>
      </c>
      <c r="F937" s="439" t="s">
        <v>1724</v>
      </c>
      <c r="G937" s="439">
        <v>0</v>
      </c>
      <c r="H937" s="439">
        <v>0</v>
      </c>
      <c r="I937" s="426" t="s">
        <v>5216</v>
      </c>
      <c r="J937" s="426" t="s">
        <v>307</v>
      </c>
      <c r="K937" s="427"/>
      <c r="L937" s="427" t="s">
        <v>1739</v>
      </c>
      <c r="M937" s="426" t="s">
        <v>1727</v>
      </c>
      <c r="N937" s="426"/>
    </row>
    <row r="938" spans="1:14" x14ac:dyDescent="0.35">
      <c r="A938" s="426" t="s">
        <v>67</v>
      </c>
      <c r="B938" s="426" t="s">
        <v>5217</v>
      </c>
      <c r="C938" s="426" t="s">
        <v>5218</v>
      </c>
      <c r="D938" s="426" t="s">
        <v>1728</v>
      </c>
      <c r="E938" s="426" t="s">
        <v>5219</v>
      </c>
      <c r="F938" s="439" t="s">
        <v>4102</v>
      </c>
      <c r="G938" s="439" t="s">
        <v>1999</v>
      </c>
      <c r="H938" s="439">
        <v>0</v>
      </c>
      <c r="I938" s="426" t="s">
        <v>5220</v>
      </c>
      <c r="J938" s="426" t="s">
        <v>307</v>
      </c>
      <c r="K938" s="427"/>
      <c r="L938" s="427" t="s">
        <v>4671</v>
      </c>
      <c r="M938" s="426" t="s">
        <v>1745</v>
      </c>
      <c r="N938" s="426"/>
    </row>
    <row r="939" spans="1:14" x14ac:dyDescent="0.35">
      <c r="A939" s="426" t="s">
        <v>67</v>
      </c>
      <c r="B939" s="426" t="s">
        <v>5221</v>
      </c>
      <c r="C939" s="426" t="s">
        <v>5222</v>
      </c>
      <c r="D939" s="426" t="s">
        <v>1728</v>
      </c>
      <c r="E939" s="426" t="s">
        <v>5223</v>
      </c>
      <c r="F939" s="439" t="s">
        <v>1724</v>
      </c>
      <c r="G939" s="439">
        <v>0</v>
      </c>
      <c r="H939" s="439">
        <v>0</v>
      </c>
      <c r="I939" s="426" t="s">
        <v>5224</v>
      </c>
      <c r="J939" s="426" t="s">
        <v>307</v>
      </c>
      <c r="K939" s="427"/>
      <c r="L939" s="427" t="s">
        <v>1739</v>
      </c>
      <c r="M939" s="426" t="s">
        <v>1727</v>
      </c>
      <c r="N939" s="426"/>
    </row>
    <row r="940" spans="1:14" x14ac:dyDescent="0.35">
      <c r="A940" s="426" t="s">
        <v>67</v>
      </c>
      <c r="B940" s="426" t="s">
        <v>5225</v>
      </c>
      <c r="C940" s="426" t="s">
        <v>5226</v>
      </c>
      <c r="D940" s="426" t="s">
        <v>1728</v>
      </c>
      <c r="E940" s="426" t="s">
        <v>5227</v>
      </c>
      <c r="F940" s="439" t="s">
        <v>1967</v>
      </c>
      <c r="G940" s="439" t="s">
        <v>1741</v>
      </c>
      <c r="H940" s="439">
        <v>0</v>
      </c>
      <c r="I940" s="426" t="s">
        <v>1758</v>
      </c>
      <c r="J940" s="426" t="s">
        <v>307</v>
      </c>
      <c r="K940" s="427"/>
      <c r="L940" s="427" t="s">
        <v>3816</v>
      </c>
      <c r="M940" s="426" t="s">
        <v>1727</v>
      </c>
      <c r="N940" s="426"/>
    </row>
    <row r="941" spans="1:14" x14ac:dyDescent="0.35">
      <c r="A941" s="426" t="s">
        <v>67</v>
      </c>
      <c r="B941" s="426" t="s">
        <v>5228</v>
      </c>
      <c r="C941" s="426" t="s">
        <v>5229</v>
      </c>
      <c r="D941" s="426" t="s">
        <v>1728</v>
      </c>
      <c r="E941" s="426" t="s">
        <v>5230</v>
      </c>
      <c r="F941" s="439" t="s">
        <v>1781</v>
      </c>
      <c r="G941" s="439">
        <v>0</v>
      </c>
      <c r="H941" s="439" t="s">
        <v>4031</v>
      </c>
      <c r="I941" s="426" t="s">
        <v>1765</v>
      </c>
      <c r="J941" s="426" t="s">
        <v>307</v>
      </c>
      <c r="K941" s="427"/>
      <c r="L941" s="427" t="s">
        <v>2054</v>
      </c>
      <c r="M941" s="426" t="s">
        <v>1727</v>
      </c>
      <c r="N941" s="426"/>
    </row>
    <row r="942" spans="1:14" x14ac:dyDescent="0.35">
      <c r="A942" s="426" t="s">
        <v>67</v>
      </c>
      <c r="B942" s="426" t="s">
        <v>5231</v>
      </c>
      <c r="C942" s="426" t="s">
        <v>535</v>
      </c>
      <c r="D942" s="426" t="s">
        <v>1728</v>
      </c>
      <c r="E942" s="426" t="s">
        <v>5232</v>
      </c>
      <c r="F942" s="439" t="s">
        <v>1781</v>
      </c>
      <c r="G942" s="439" t="s">
        <v>1781</v>
      </c>
      <c r="H942" s="439" t="s">
        <v>4085</v>
      </c>
      <c r="I942" s="426" t="s">
        <v>5038</v>
      </c>
      <c r="J942" s="426" t="s">
        <v>307</v>
      </c>
      <c r="K942" s="427"/>
      <c r="L942" s="427" t="s">
        <v>5233</v>
      </c>
      <c r="M942" s="426" t="s">
        <v>1733</v>
      </c>
      <c r="N942" s="426"/>
    </row>
    <row r="943" spans="1:14" x14ac:dyDescent="0.35">
      <c r="A943" s="426" t="s">
        <v>67</v>
      </c>
      <c r="B943" s="426" t="s">
        <v>5234</v>
      </c>
      <c r="C943" s="426" t="s">
        <v>5235</v>
      </c>
      <c r="D943" s="426" t="s">
        <v>1728</v>
      </c>
      <c r="E943" s="426" t="s">
        <v>5236</v>
      </c>
      <c r="F943" s="439" t="s">
        <v>1737</v>
      </c>
      <c r="G943" s="439">
        <v>0</v>
      </c>
      <c r="H943" s="439" t="s">
        <v>4706</v>
      </c>
      <c r="I943" s="426" t="s">
        <v>4647</v>
      </c>
      <c r="J943" s="426" t="s">
        <v>307</v>
      </c>
      <c r="K943" s="427"/>
      <c r="L943" s="427" t="s">
        <v>2054</v>
      </c>
      <c r="M943" s="426" t="s">
        <v>1727</v>
      </c>
      <c r="N943" s="426"/>
    </row>
    <row r="944" spans="1:14" x14ac:dyDescent="0.35">
      <c r="A944" s="426" t="s">
        <v>67</v>
      </c>
      <c r="B944" s="426" t="s">
        <v>5237</v>
      </c>
      <c r="C944" s="426" t="s">
        <v>5238</v>
      </c>
      <c r="D944" s="426" t="s">
        <v>1728</v>
      </c>
      <c r="E944" s="426" t="s">
        <v>5239</v>
      </c>
      <c r="F944" s="439" t="s">
        <v>1724</v>
      </c>
      <c r="G944" s="439">
        <v>0</v>
      </c>
      <c r="H944" s="439">
        <v>0</v>
      </c>
      <c r="I944" s="426" t="s">
        <v>5240</v>
      </c>
      <c r="J944" s="426" t="s">
        <v>307</v>
      </c>
      <c r="K944" s="427"/>
      <c r="L944" s="427" t="s">
        <v>5241</v>
      </c>
      <c r="M944" s="426" t="s">
        <v>1727</v>
      </c>
      <c r="N944" s="426"/>
    </row>
    <row r="945" spans="1:14" x14ac:dyDescent="0.35">
      <c r="A945" s="426" t="s">
        <v>67</v>
      </c>
      <c r="B945" s="426" t="s">
        <v>716</v>
      </c>
      <c r="C945" s="426" t="s">
        <v>259</v>
      </c>
      <c r="D945" s="426" t="s">
        <v>1728</v>
      </c>
      <c r="E945" s="426" t="s">
        <v>5242</v>
      </c>
      <c r="F945" s="439" t="s">
        <v>3155</v>
      </c>
      <c r="G945" s="439">
        <v>0</v>
      </c>
      <c r="H945" s="439" t="s">
        <v>5243</v>
      </c>
      <c r="I945" s="426" t="s">
        <v>5244</v>
      </c>
      <c r="J945" s="426" t="s">
        <v>307</v>
      </c>
      <c r="K945" s="427"/>
      <c r="L945" s="427" t="s">
        <v>5245</v>
      </c>
      <c r="M945" s="426" t="s">
        <v>1727</v>
      </c>
      <c r="N945" s="426"/>
    </row>
    <row r="946" spans="1:14" x14ac:dyDescent="0.35">
      <c r="A946" s="426" t="s">
        <v>67</v>
      </c>
      <c r="B946" s="426" t="s">
        <v>5246</v>
      </c>
      <c r="C946" s="426" t="s">
        <v>5247</v>
      </c>
      <c r="D946" s="426" t="s">
        <v>1728</v>
      </c>
      <c r="E946" s="426" t="s">
        <v>5248</v>
      </c>
      <c r="F946" s="439" t="s">
        <v>1737</v>
      </c>
      <c r="G946" s="439">
        <v>0</v>
      </c>
      <c r="H946" s="439" t="s">
        <v>4031</v>
      </c>
      <c r="I946" s="426" t="s">
        <v>2545</v>
      </c>
      <c r="J946" s="426" t="s">
        <v>307</v>
      </c>
      <c r="K946" s="427"/>
      <c r="L946" s="427" t="s">
        <v>2054</v>
      </c>
      <c r="M946" s="426" t="s">
        <v>1727</v>
      </c>
      <c r="N946" s="426"/>
    </row>
    <row r="947" spans="1:14" x14ac:dyDescent="0.35">
      <c r="A947" s="426" t="s">
        <v>67</v>
      </c>
      <c r="B947" s="426" t="s">
        <v>5249</v>
      </c>
      <c r="C947" s="426" t="s">
        <v>5250</v>
      </c>
      <c r="D947" s="426" t="s">
        <v>1728</v>
      </c>
      <c r="E947" s="426" t="s">
        <v>5251</v>
      </c>
      <c r="F947" s="439" t="s">
        <v>1985</v>
      </c>
      <c r="G947" s="439">
        <v>0</v>
      </c>
      <c r="H947" s="439" t="s">
        <v>5252</v>
      </c>
      <c r="I947" s="426" t="s">
        <v>5253</v>
      </c>
      <c r="J947" s="426" t="s">
        <v>307</v>
      </c>
      <c r="K947" s="427"/>
      <c r="L947" s="427" t="s">
        <v>2157</v>
      </c>
      <c r="M947" s="426" t="s">
        <v>1727</v>
      </c>
      <c r="N947" s="426"/>
    </row>
    <row r="948" spans="1:14" ht="36" x14ac:dyDescent="0.35">
      <c r="A948" s="426" t="s">
        <v>67</v>
      </c>
      <c r="B948" s="426" t="s">
        <v>5254</v>
      </c>
      <c r="C948" s="426" t="s">
        <v>5255</v>
      </c>
      <c r="D948" s="426" t="s">
        <v>1728</v>
      </c>
      <c r="E948" s="426" t="s">
        <v>5256</v>
      </c>
      <c r="F948" s="439" t="s">
        <v>2358</v>
      </c>
      <c r="G948" s="439" t="s">
        <v>5011</v>
      </c>
      <c r="H948" s="439">
        <v>0</v>
      </c>
      <c r="I948" s="426" t="s">
        <v>2435</v>
      </c>
      <c r="J948" s="426" t="s">
        <v>3958</v>
      </c>
      <c r="K948" s="427" t="s">
        <v>3959</v>
      </c>
      <c r="L948" s="427" t="s">
        <v>4007</v>
      </c>
      <c r="M948" s="426" t="s">
        <v>1733</v>
      </c>
      <c r="N948" s="426"/>
    </row>
    <row r="949" spans="1:14" x14ac:dyDescent="0.35">
      <c r="A949" s="426" t="s">
        <v>646</v>
      </c>
      <c r="B949" s="426" t="s">
        <v>5257</v>
      </c>
      <c r="C949" s="426" t="s">
        <v>5258</v>
      </c>
      <c r="D949" s="426" t="s">
        <v>1728</v>
      </c>
      <c r="E949" s="426" t="s">
        <v>5259</v>
      </c>
      <c r="F949" s="439" t="s">
        <v>2672</v>
      </c>
      <c r="G949" s="439" t="s">
        <v>1895</v>
      </c>
      <c r="H949" s="439">
        <v>0</v>
      </c>
      <c r="I949" s="426" t="s">
        <v>5260</v>
      </c>
      <c r="J949" s="426" t="s">
        <v>307</v>
      </c>
      <c r="K949" s="427"/>
      <c r="L949" s="427" t="s">
        <v>4039</v>
      </c>
      <c r="M949" s="426" t="s">
        <v>1733</v>
      </c>
      <c r="N949" s="426"/>
    </row>
    <row r="950" spans="1:14" ht="24" x14ac:dyDescent="0.35">
      <c r="A950" s="426" t="s">
        <v>646</v>
      </c>
      <c r="B950" s="426" t="s">
        <v>5261</v>
      </c>
      <c r="C950" s="426" t="s">
        <v>5262</v>
      </c>
      <c r="D950" s="426" t="s">
        <v>1728</v>
      </c>
      <c r="E950" s="426" t="s">
        <v>5263</v>
      </c>
      <c r="F950" s="439" t="s">
        <v>1795</v>
      </c>
      <c r="G950" s="439" t="s">
        <v>1822</v>
      </c>
      <c r="H950" s="439">
        <v>0</v>
      </c>
      <c r="I950" s="426" t="s">
        <v>5264</v>
      </c>
      <c r="J950" s="426" t="s">
        <v>307</v>
      </c>
      <c r="K950" s="427"/>
      <c r="L950" s="427" t="s">
        <v>5265</v>
      </c>
      <c r="M950" s="426" t="s">
        <v>1727</v>
      </c>
      <c r="N950" s="426"/>
    </row>
    <row r="951" spans="1:14" x14ac:dyDescent="0.35">
      <c r="A951" s="426" t="s">
        <v>646</v>
      </c>
      <c r="B951" s="426" t="s">
        <v>5266</v>
      </c>
      <c r="C951" s="426" t="s">
        <v>5267</v>
      </c>
      <c r="D951" s="426" t="s">
        <v>1728</v>
      </c>
      <c r="E951" s="426" t="s">
        <v>5268</v>
      </c>
      <c r="F951" s="439" t="s">
        <v>1741</v>
      </c>
      <c r="G951" s="439" t="s">
        <v>1822</v>
      </c>
      <c r="H951" s="439">
        <v>0</v>
      </c>
      <c r="I951" s="426" t="s">
        <v>3734</v>
      </c>
      <c r="J951" s="426" t="s">
        <v>307</v>
      </c>
      <c r="K951" s="427"/>
      <c r="L951" s="427" t="s">
        <v>5269</v>
      </c>
      <c r="M951" s="426" t="s">
        <v>1727</v>
      </c>
      <c r="N951" s="426"/>
    </row>
    <row r="952" spans="1:14" x14ac:dyDescent="0.35">
      <c r="A952" s="426" t="s">
        <v>646</v>
      </c>
      <c r="B952" s="426" t="s">
        <v>5270</v>
      </c>
      <c r="C952" s="426" t="s">
        <v>5271</v>
      </c>
      <c r="D952" s="426" t="s">
        <v>1728</v>
      </c>
      <c r="E952" s="426" t="s">
        <v>5272</v>
      </c>
      <c r="F952" s="439" t="s">
        <v>1741</v>
      </c>
      <c r="G952" s="439" t="s">
        <v>2058</v>
      </c>
      <c r="H952" s="439">
        <v>0</v>
      </c>
      <c r="I952" s="426" t="s">
        <v>5273</v>
      </c>
      <c r="J952" s="426" t="s">
        <v>307</v>
      </c>
      <c r="K952" s="427"/>
      <c r="L952" s="427" t="s">
        <v>5274</v>
      </c>
      <c r="M952" s="426" t="s">
        <v>1727</v>
      </c>
      <c r="N952" s="426"/>
    </row>
    <row r="953" spans="1:14" ht="36" x14ac:dyDescent="0.35">
      <c r="A953" s="426" t="s">
        <v>646</v>
      </c>
      <c r="B953" s="426" t="s">
        <v>5275</v>
      </c>
      <c r="C953" s="426" t="s">
        <v>5276</v>
      </c>
      <c r="D953" s="426" t="s">
        <v>1728</v>
      </c>
      <c r="E953" s="426" t="s">
        <v>5277</v>
      </c>
      <c r="F953" s="439" t="s">
        <v>1781</v>
      </c>
      <c r="G953" s="439" t="s">
        <v>2430</v>
      </c>
      <c r="H953" s="439" t="s">
        <v>4103</v>
      </c>
      <c r="I953" s="426" t="s">
        <v>5139</v>
      </c>
      <c r="J953" s="426" t="s">
        <v>5278</v>
      </c>
      <c r="K953" s="427" t="s">
        <v>3959</v>
      </c>
      <c r="L953" s="427" t="s">
        <v>5279</v>
      </c>
      <c r="M953" s="426" t="s">
        <v>1745</v>
      </c>
      <c r="N953" s="426"/>
    </row>
    <row r="954" spans="1:14" x14ac:dyDescent="0.35">
      <c r="A954" s="426" t="s">
        <v>646</v>
      </c>
      <c r="B954" s="426" t="s">
        <v>5280</v>
      </c>
      <c r="C954" s="426" t="s">
        <v>5281</v>
      </c>
      <c r="D954" s="426" t="s">
        <v>1728</v>
      </c>
      <c r="E954" s="426" t="s">
        <v>5282</v>
      </c>
      <c r="F954" s="439" t="s">
        <v>2587</v>
      </c>
      <c r="G954" s="439" t="s">
        <v>1724</v>
      </c>
      <c r="H954" s="439">
        <v>0</v>
      </c>
      <c r="I954" s="426" t="s">
        <v>5283</v>
      </c>
      <c r="J954" s="426" t="s">
        <v>307</v>
      </c>
      <c r="K954" s="427"/>
      <c r="L954" s="427" t="s">
        <v>2868</v>
      </c>
      <c r="M954" s="426" t="s">
        <v>1727</v>
      </c>
      <c r="N954" s="426"/>
    </row>
    <row r="955" spans="1:14" ht="24" x14ac:dyDescent="0.35">
      <c r="A955" s="426" t="s">
        <v>646</v>
      </c>
      <c r="B955" s="426" t="s">
        <v>650</v>
      </c>
      <c r="C955" s="426" t="s">
        <v>649</v>
      </c>
      <c r="D955" s="426" t="s">
        <v>1728</v>
      </c>
      <c r="E955" s="426" t="s">
        <v>5284</v>
      </c>
      <c r="F955" s="439" t="s">
        <v>5285</v>
      </c>
      <c r="G955" s="439" t="s">
        <v>1730</v>
      </c>
      <c r="H955" s="439" t="s">
        <v>3987</v>
      </c>
      <c r="I955" s="426" t="s">
        <v>5286</v>
      </c>
      <c r="J955" s="426" t="s">
        <v>5287</v>
      </c>
      <c r="K955" s="427" t="s">
        <v>1760</v>
      </c>
      <c r="L955" s="427" t="s">
        <v>5288</v>
      </c>
      <c r="M955" s="426" t="s">
        <v>1733</v>
      </c>
      <c r="N955" s="426"/>
    </row>
    <row r="956" spans="1:14" x14ac:dyDescent="0.35">
      <c r="A956" s="426" t="s">
        <v>646</v>
      </c>
      <c r="B956" s="426" t="s">
        <v>648</v>
      </c>
      <c r="C956" s="426" t="s">
        <v>647</v>
      </c>
      <c r="D956" s="426" t="s">
        <v>1728</v>
      </c>
      <c r="E956" s="426" t="s">
        <v>5289</v>
      </c>
      <c r="F956" s="439" t="s">
        <v>1903</v>
      </c>
      <c r="G956" s="439" t="s">
        <v>2587</v>
      </c>
      <c r="H956" s="439" t="s">
        <v>4103</v>
      </c>
      <c r="I956" s="426" t="s">
        <v>4524</v>
      </c>
      <c r="J956" s="426" t="s">
        <v>307</v>
      </c>
      <c r="K956" s="427"/>
      <c r="L956" s="427" t="s">
        <v>4154</v>
      </c>
      <c r="M956" s="426" t="s">
        <v>1745</v>
      </c>
      <c r="N956" s="426"/>
    </row>
    <row r="957" spans="1:14" x14ac:dyDescent="0.35">
      <c r="A957" s="426" t="s">
        <v>646</v>
      </c>
      <c r="B957" s="426" t="s">
        <v>5290</v>
      </c>
      <c r="C957" s="426" t="s">
        <v>5291</v>
      </c>
      <c r="D957" s="426" t="s">
        <v>1820</v>
      </c>
      <c r="E957" s="426" t="s">
        <v>5292</v>
      </c>
      <c r="F957" s="439" t="s">
        <v>1724</v>
      </c>
      <c r="G957" s="439">
        <v>0</v>
      </c>
      <c r="H957" s="439">
        <v>0</v>
      </c>
      <c r="I957" s="426" t="s">
        <v>1725</v>
      </c>
      <c r="J957" s="426" t="s">
        <v>307</v>
      </c>
      <c r="K957" s="427"/>
      <c r="L957" s="427" t="s">
        <v>1817</v>
      </c>
      <c r="M957" s="426" t="s">
        <v>1727</v>
      </c>
      <c r="N957" s="426"/>
    </row>
    <row r="958" spans="1:14" ht="24" x14ac:dyDescent="0.35">
      <c r="A958" s="426" t="s">
        <v>646</v>
      </c>
      <c r="B958" s="426" t="s">
        <v>654</v>
      </c>
      <c r="C958" s="426" t="s">
        <v>653</v>
      </c>
      <c r="D958" s="426" t="s">
        <v>1728</v>
      </c>
      <c r="E958" s="426" t="s">
        <v>5293</v>
      </c>
      <c r="F958" s="439" t="s">
        <v>1998</v>
      </c>
      <c r="G958" s="439" t="s">
        <v>2523</v>
      </c>
      <c r="H958" s="439" t="s">
        <v>4642</v>
      </c>
      <c r="I958" s="426" t="s">
        <v>5294</v>
      </c>
      <c r="J958" s="426" t="s">
        <v>5295</v>
      </c>
      <c r="K958" s="427" t="s">
        <v>1760</v>
      </c>
      <c r="L958" s="427" t="s">
        <v>2354</v>
      </c>
      <c r="M958" s="426" t="s">
        <v>1733</v>
      </c>
      <c r="N958" s="426"/>
    </row>
    <row r="959" spans="1:14" x14ac:dyDescent="0.35">
      <c r="A959" s="426" t="s">
        <v>646</v>
      </c>
      <c r="B959" s="426" t="s">
        <v>652</v>
      </c>
      <c r="C959" s="426" t="s">
        <v>651</v>
      </c>
      <c r="D959" s="426" t="s">
        <v>1728</v>
      </c>
      <c r="E959" s="426" t="s">
        <v>5296</v>
      </c>
      <c r="F959" s="439" t="s">
        <v>1874</v>
      </c>
      <c r="G959" s="439">
        <v>0</v>
      </c>
      <c r="H959" s="439" t="s">
        <v>4043</v>
      </c>
      <c r="I959" s="426" t="s">
        <v>5297</v>
      </c>
      <c r="J959" s="426" t="s">
        <v>307</v>
      </c>
      <c r="K959" s="427"/>
      <c r="L959" s="427" t="s">
        <v>2157</v>
      </c>
      <c r="M959" s="426" t="s">
        <v>1727</v>
      </c>
      <c r="N959" s="426"/>
    </row>
    <row r="960" spans="1:14" x14ac:dyDescent="0.35">
      <c r="A960" s="426" t="s">
        <v>646</v>
      </c>
      <c r="B960" s="426" t="s">
        <v>5298</v>
      </c>
      <c r="C960" s="426" t="s">
        <v>5299</v>
      </c>
      <c r="D960" s="426" t="s">
        <v>1728</v>
      </c>
      <c r="E960" s="426" t="s">
        <v>5300</v>
      </c>
      <c r="F960" s="439" t="s">
        <v>1737</v>
      </c>
      <c r="G960" s="439">
        <v>0</v>
      </c>
      <c r="H960" s="439" t="s">
        <v>4103</v>
      </c>
      <c r="I960" s="426" t="s">
        <v>5301</v>
      </c>
      <c r="J960" s="426" t="s">
        <v>307</v>
      </c>
      <c r="K960" s="427"/>
      <c r="L960" s="427" t="s">
        <v>2054</v>
      </c>
      <c r="M960" s="426" t="s">
        <v>1727</v>
      </c>
      <c r="N960" s="426"/>
    </row>
    <row r="961" spans="1:14" x14ac:dyDescent="0.35">
      <c r="A961" s="426" t="s">
        <v>646</v>
      </c>
      <c r="B961" s="426" t="s">
        <v>5302</v>
      </c>
      <c r="C961" s="426" t="s">
        <v>5303</v>
      </c>
      <c r="D961" s="426" t="s">
        <v>1728</v>
      </c>
      <c r="E961" s="426" t="s">
        <v>5304</v>
      </c>
      <c r="F961" s="439" t="s">
        <v>1741</v>
      </c>
      <c r="G961" s="439" t="s">
        <v>1741</v>
      </c>
      <c r="H961" s="439">
        <v>0</v>
      </c>
      <c r="I961" s="426" t="s">
        <v>5305</v>
      </c>
      <c r="J961" s="426" t="s">
        <v>307</v>
      </c>
      <c r="K961" s="427"/>
      <c r="L961" s="427" t="s">
        <v>5274</v>
      </c>
      <c r="M961" s="426" t="s">
        <v>1727</v>
      </c>
      <c r="N961" s="426"/>
    </row>
    <row r="962" spans="1:14" x14ac:dyDescent="0.35">
      <c r="A962" s="426" t="s">
        <v>646</v>
      </c>
      <c r="B962" s="426" t="s">
        <v>5306</v>
      </c>
      <c r="C962" s="426" t="s">
        <v>5307</v>
      </c>
      <c r="D962" s="426" t="s">
        <v>1728</v>
      </c>
      <c r="E962" s="426" t="s">
        <v>5308</v>
      </c>
      <c r="F962" s="439" t="s">
        <v>1852</v>
      </c>
      <c r="G962" s="439">
        <v>0</v>
      </c>
      <c r="H962" s="439">
        <v>0</v>
      </c>
      <c r="I962" s="426" t="s">
        <v>5309</v>
      </c>
      <c r="J962" s="426" t="s">
        <v>307</v>
      </c>
      <c r="K962" s="427"/>
      <c r="L962" s="427" t="s">
        <v>5310</v>
      </c>
      <c r="M962" s="426" t="s">
        <v>1727</v>
      </c>
      <c r="N962" s="426"/>
    </row>
    <row r="963" spans="1:14" x14ac:dyDescent="0.35">
      <c r="A963" s="426" t="s">
        <v>646</v>
      </c>
      <c r="B963" s="426" t="s">
        <v>5311</v>
      </c>
      <c r="C963" s="426" t="s">
        <v>5312</v>
      </c>
      <c r="D963" s="426" t="s">
        <v>1728</v>
      </c>
      <c r="E963" s="426" t="s">
        <v>5313</v>
      </c>
      <c r="F963" s="439" t="s">
        <v>1781</v>
      </c>
      <c r="G963" s="439">
        <v>0</v>
      </c>
      <c r="H963" s="439" t="s">
        <v>4085</v>
      </c>
      <c r="I963" s="426" t="s">
        <v>5314</v>
      </c>
      <c r="J963" s="426" t="s">
        <v>307</v>
      </c>
      <c r="K963" s="427"/>
      <c r="L963" s="427" t="s">
        <v>5315</v>
      </c>
      <c r="M963" s="426" t="s">
        <v>1745</v>
      </c>
      <c r="N963" s="426"/>
    </row>
    <row r="964" spans="1:14" x14ac:dyDescent="0.35">
      <c r="A964" s="426" t="s">
        <v>646</v>
      </c>
      <c r="B964" s="426" t="s">
        <v>5316</v>
      </c>
      <c r="C964" s="426" t="s">
        <v>5317</v>
      </c>
      <c r="D964" s="426" t="s">
        <v>1728</v>
      </c>
      <c r="E964" s="426" t="s">
        <v>5318</v>
      </c>
      <c r="F964" s="439" t="s">
        <v>1781</v>
      </c>
      <c r="G964" s="439" t="s">
        <v>5319</v>
      </c>
      <c r="H964" s="439">
        <v>0</v>
      </c>
      <c r="I964" s="426" t="s">
        <v>5208</v>
      </c>
      <c r="J964" s="426" t="s">
        <v>307</v>
      </c>
      <c r="K964" s="427"/>
      <c r="L964" s="427" t="s">
        <v>5320</v>
      </c>
      <c r="M964" s="426" t="s">
        <v>1733</v>
      </c>
      <c r="N964" s="426"/>
    </row>
    <row r="965" spans="1:14" x14ac:dyDescent="0.35">
      <c r="A965" s="426" t="s">
        <v>646</v>
      </c>
      <c r="B965" s="426" t="s">
        <v>5321</v>
      </c>
      <c r="C965" s="426" t="s">
        <v>5322</v>
      </c>
      <c r="D965" s="426" t="s">
        <v>1728</v>
      </c>
      <c r="E965" s="426" t="s">
        <v>5323</v>
      </c>
      <c r="F965" s="439" t="s">
        <v>1781</v>
      </c>
      <c r="G965" s="439">
        <v>0</v>
      </c>
      <c r="H965" s="439">
        <v>0</v>
      </c>
      <c r="I965" s="426" t="s">
        <v>5324</v>
      </c>
      <c r="J965" s="426" t="s">
        <v>307</v>
      </c>
      <c r="K965" s="427"/>
      <c r="L965" s="427" t="s">
        <v>2157</v>
      </c>
      <c r="M965" s="426" t="s">
        <v>1727</v>
      </c>
      <c r="N965" s="426"/>
    </row>
    <row r="966" spans="1:14" x14ac:dyDescent="0.35">
      <c r="A966" s="426" t="s">
        <v>646</v>
      </c>
      <c r="B966" s="426" t="s">
        <v>5325</v>
      </c>
      <c r="C966" s="426" t="s">
        <v>5326</v>
      </c>
      <c r="D966" s="426" t="s">
        <v>1728</v>
      </c>
      <c r="E966" s="426" t="s">
        <v>5327</v>
      </c>
      <c r="F966" s="439" t="s">
        <v>1724</v>
      </c>
      <c r="G966" s="439">
        <v>0</v>
      </c>
      <c r="H966" s="439">
        <v>0</v>
      </c>
      <c r="I966" s="426" t="s">
        <v>1725</v>
      </c>
      <c r="J966" s="426" t="s">
        <v>307</v>
      </c>
      <c r="K966" s="427"/>
      <c r="L966" s="427" t="s">
        <v>1817</v>
      </c>
      <c r="M966" s="426" t="s">
        <v>1727</v>
      </c>
      <c r="N966" s="426"/>
    </row>
    <row r="967" spans="1:14" ht="24" x14ac:dyDescent="0.35">
      <c r="A967" s="426" t="s">
        <v>81</v>
      </c>
      <c r="B967" s="426" t="s">
        <v>412</v>
      </c>
      <c r="C967" s="426" t="s">
        <v>170</v>
      </c>
      <c r="D967" s="426" t="s">
        <v>1728</v>
      </c>
      <c r="E967" s="426" t="s">
        <v>5328</v>
      </c>
      <c r="F967" s="439" t="s">
        <v>5329</v>
      </c>
      <c r="G967" s="439" t="s">
        <v>1852</v>
      </c>
      <c r="H967" s="439" t="s">
        <v>5056</v>
      </c>
      <c r="I967" s="426" t="s">
        <v>5330</v>
      </c>
      <c r="J967" s="426" t="s">
        <v>5331</v>
      </c>
      <c r="K967" s="427" t="s">
        <v>1760</v>
      </c>
      <c r="L967" s="427" t="s">
        <v>5332</v>
      </c>
      <c r="M967" s="426" t="s">
        <v>1745</v>
      </c>
      <c r="N967" s="426"/>
    </row>
    <row r="968" spans="1:14" ht="24" x14ac:dyDescent="0.35">
      <c r="A968" s="426" t="s">
        <v>81</v>
      </c>
      <c r="B968" s="426" t="s">
        <v>600</v>
      </c>
      <c r="C968" s="426" t="s">
        <v>598</v>
      </c>
      <c r="D968" s="426" t="s">
        <v>1728</v>
      </c>
      <c r="E968" s="426" t="s">
        <v>599</v>
      </c>
      <c r="F968" s="439" t="s">
        <v>5333</v>
      </c>
      <c r="G968" s="439" t="s">
        <v>1839</v>
      </c>
      <c r="H968" s="439" t="s">
        <v>5334</v>
      </c>
      <c r="I968" s="426" t="s">
        <v>5335</v>
      </c>
      <c r="J968" s="426" t="s">
        <v>5336</v>
      </c>
      <c r="K968" s="427" t="s">
        <v>1760</v>
      </c>
      <c r="L968" s="427" t="s">
        <v>5337</v>
      </c>
      <c r="M968" s="426" t="s">
        <v>1745</v>
      </c>
      <c r="N968" s="426"/>
    </row>
    <row r="969" spans="1:14" x14ac:dyDescent="0.35">
      <c r="A969" s="426" t="s">
        <v>81</v>
      </c>
      <c r="B969" s="426" t="s">
        <v>5338</v>
      </c>
      <c r="C969" s="426" t="s">
        <v>5339</v>
      </c>
      <c r="D969" s="426" t="s">
        <v>1728</v>
      </c>
      <c r="E969" s="426" t="s">
        <v>5340</v>
      </c>
      <c r="F969" s="439" t="s">
        <v>1724</v>
      </c>
      <c r="G969" s="439">
        <v>0</v>
      </c>
      <c r="H969" s="439" t="s">
        <v>5341</v>
      </c>
      <c r="I969" s="426" t="s">
        <v>5342</v>
      </c>
      <c r="J969" s="426" t="s">
        <v>307</v>
      </c>
      <c r="K969" s="427"/>
      <c r="L969" s="427" t="s">
        <v>1817</v>
      </c>
      <c r="M969" s="426" t="s">
        <v>1727</v>
      </c>
      <c r="N969" s="426"/>
    </row>
    <row r="970" spans="1:14" x14ac:dyDescent="0.35">
      <c r="A970" s="426" t="s">
        <v>81</v>
      </c>
      <c r="B970" s="426" t="s">
        <v>594</v>
      </c>
      <c r="C970" s="426" t="s">
        <v>592</v>
      </c>
      <c r="D970" s="426" t="s">
        <v>1728</v>
      </c>
      <c r="E970" s="426" t="s">
        <v>593</v>
      </c>
      <c r="F970" s="439" t="s">
        <v>2949</v>
      </c>
      <c r="G970" s="439" t="s">
        <v>2143</v>
      </c>
      <c r="H970" s="439" t="s">
        <v>5343</v>
      </c>
      <c r="I970" s="426" t="s">
        <v>5344</v>
      </c>
      <c r="J970" s="426" t="s">
        <v>307</v>
      </c>
      <c r="K970" s="427"/>
      <c r="L970" s="427" t="s">
        <v>5345</v>
      </c>
      <c r="M970" s="426" t="s">
        <v>1745</v>
      </c>
      <c r="N970" s="426"/>
    </row>
    <row r="971" spans="1:14" ht="24" x14ac:dyDescent="0.35">
      <c r="A971" s="426" t="s">
        <v>81</v>
      </c>
      <c r="B971" s="426" t="s">
        <v>5346</v>
      </c>
      <c r="C971" s="426" t="s">
        <v>5347</v>
      </c>
      <c r="D971" s="426" t="s">
        <v>1728</v>
      </c>
      <c r="E971" s="426" t="s">
        <v>5348</v>
      </c>
      <c r="F971" s="439" t="s">
        <v>2285</v>
      </c>
      <c r="G971" s="439" t="s">
        <v>2359</v>
      </c>
      <c r="H971" s="439">
        <v>0</v>
      </c>
      <c r="I971" s="426" t="s">
        <v>5349</v>
      </c>
      <c r="J971" s="426" t="s">
        <v>5350</v>
      </c>
      <c r="K971" s="427" t="s">
        <v>1760</v>
      </c>
      <c r="L971" s="427" t="s">
        <v>5351</v>
      </c>
      <c r="M971" s="426" t="s">
        <v>1733</v>
      </c>
      <c r="N971" s="426"/>
    </row>
    <row r="972" spans="1:14" x14ac:dyDescent="0.35">
      <c r="A972" s="426" t="s">
        <v>81</v>
      </c>
      <c r="B972" s="426" t="s">
        <v>5352</v>
      </c>
      <c r="C972" s="426" t="s">
        <v>5353</v>
      </c>
      <c r="D972" s="426" t="s">
        <v>1728</v>
      </c>
      <c r="E972" s="426" t="s">
        <v>5354</v>
      </c>
      <c r="F972" s="439" t="s">
        <v>1852</v>
      </c>
      <c r="G972" s="439">
        <v>0</v>
      </c>
      <c r="H972" s="439">
        <v>0</v>
      </c>
      <c r="I972" s="426" t="s">
        <v>5355</v>
      </c>
      <c r="J972" s="426" t="s">
        <v>307</v>
      </c>
      <c r="K972" s="427"/>
      <c r="L972" s="427" t="s">
        <v>2157</v>
      </c>
      <c r="M972" s="426" t="s">
        <v>1727</v>
      </c>
      <c r="N972" s="426"/>
    </row>
    <row r="973" spans="1:14" x14ac:dyDescent="0.35">
      <c r="A973" s="426" t="s">
        <v>81</v>
      </c>
      <c r="B973" s="426" t="s">
        <v>603</v>
      </c>
      <c r="C973" s="426" t="s">
        <v>601</v>
      </c>
      <c r="D973" s="426" t="s">
        <v>1728</v>
      </c>
      <c r="E973" s="426" t="s">
        <v>602</v>
      </c>
      <c r="F973" s="439" t="s">
        <v>2513</v>
      </c>
      <c r="G973" s="439">
        <v>0</v>
      </c>
      <c r="H973" s="439" t="s">
        <v>5356</v>
      </c>
      <c r="I973" s="426" t="s">
        <v>4981</v>
      </c>
      <c r="J973" s="426" t="s">
        <v>307</v>
      </c>
      <c r="K973" s="427"/>
      <c r="L973" s="427" t="s">
        <v>2241</v>
      </c>
      <c r="M973" s="426" t="s">
        <v>1727</v>
      </c>
      <c r="N973" s="426"/>
    </row>
    <row r="974" spans="1:14" ht="24" x14ac:dyDescent="0.35">
      <c r="A974" s="426" t="s">
        <v>81</v>
      </c>
      <c r="B974" s="426" t="s">
        <v>585</v>
      </c>
      <c r="C974" s="426" t="s">
        <v>583</v>
      </c>
      <c r="D974" s="426" t="s">
        <v>1728</v>
      </c>
      <c r="E974" s="426" t="s">
        <v>584</v>
      </c>
      <c r="F974" s="439" t="s">
        <v>2303</v>
      </c>
      <c r="G974" s="439" t="s">
        <v>2285</v>
      </c>
      <c r="H974" s="439" t="s">
        <v>5357</v>
      </c>
      <c r="I974" s="426" t="s">
        <v>5358</v>
      </c>
      <c r="J974" s="426" t="s">
        <v>5359</v>
      </c>
      <c r="K974" s="427" t="s">
        <v>1760</v>
      </c>
      <c r="L974" s="427" t="s">
        <v>5360</v>
      </c>
      <c r="M974" s="426" t="s">
        <v>1733</v>
      </c>
      <c r="N974" s="426"/>
    </row>
    <row r="975" spans="1:14" x14ac:dyDescent="0.35">
      <c r="A975" s="426" t="s">
        <v>81</v>
      </c>
      <c r="B975" s="426" t="s">
        <v>5361</v>
      </c>
      <c r="C975" s="426" t="s">
        <v>5362</v>
      </c>
      <c r="D975" s="426" t="s">
        <v>1728</v>
      </c>
      <c r="E975" s="426" t="s">
        <v>5363</v>
      </c>
      <c r="F975" s="439" t="s">
        <v>1724</v>
      </c>
      <c r="G975" s="439">
        <v>0</v>
      </c>
      <c r="H975" s="439">
        <v>0</v>
      </c>
      <c r="I975" s="426" t="s">
        <v>5364</v>
      </c>
      <c r="J975" s="426" t="s">
        <v>307</v>
      </c>
      <c r="K975" s="427"/>
      <c r="L975" s="427" t="s">
        <v>1817</v>
      </c>
      <c r="M975" s="426" t="s">
        <v>1727</v>
      </c>
      <c r="N975" s="426"/>
    </row>
    <row r="976" spans="1:14" x14ac:dyDescent="0.35">
      <c r="A976" s="426" t="s">
        <v>81</v>
      </c>
      <c r="B976" s="426" t="s">
        <v>597</v>
      </c>
      <c r="C976" s="426" t="s">
        <v>595</v>
      </c>
      <c r="D976" s="426" t="s">
        <v>1728</v>
      </c>
      <c r="E976" s="426" t="s">
        <v>596</v>
      </c>
      <c r="F976" s="439" t="s">
        <v>2855</v>
      </c>
      <c r="G976" s="439" t="s">
        <v>1985</v>
      </c>
      <c r="H976" s="439" t="s">
        <v>5365</v>
      </c>
      <c r="I976" s="426" t="s">
        <v>5366</v>
      </c>
      <c r="J976" s="426" t="s">
        <v>307</v>
      </c>
      <c r="K976" s="427"/>
      <c r="L976" s="427" t="s">
        <v>2393</v>
      </c>
      <c r="M976" s="426" t="s">
        <v>1745</v>
      </c>
      <c r="N976" s="426"/>
    </row>
    <row r="977" spans="1:14" x14ac:dyDescent="0.35">
      <c r="A977" s="426" t="s">
        <v>81</v>
      </c>
      <c r="B977" s="426" t="s">
        <v>588</v>
      </c>
      <c r="C977" s="426" t="s">
        <v>586</v>
      </c>
      <c r="D977" s="426" t="s">
        <v>1728</v>
      </c>
      <c r="E977" s="426" t="s">
        <v>587</v>
      </c>
      <c r="F977" s="439" t="s">
        <v>2042</v>
      </c>
      <c r="G977" s="439">
        <v>0</v>
      </c>
      <c r="H977" s="439" t="s">
        <v>5367</v>
      </c>
      <c r="I977" s="426" t="s">
        <v>3577</v>
      </c>
      <c r="J977" s="426" t="s">
        <v>307</v>
      </c>
      <c r="K977" s="427"/>
      <c r="L977" s="427" t="s">
        <v>2241</v>
      </c>
      <c r="M977" s="426" t="s">
        <v>1727</v>
      </c>
      <c r="N977" s="426"/>
    </row>
    <row r="978" spans="1:14" x14ac:dyDescent="0.35">
      <c r="A978" s="426" t="s">
        <v>81</v>
      </c>
      <c r="B978" s="426" t="s">
        <v>5368</v>
      </c>
      <c r="C978" s="426" t="s">
        <v>5369</v>
      </c>
      <c r="D978" s="426" t="s">
        <v>1728</v>
      </c>
      <c r="E978" s="426" t="s">
        <v>5370</v>
      </c>
      <c r="F978" s="439" t="s">
        <v>2400</v>
      </c>
      <c r="G978" s="439">
        <v>0</v>
      </c>
      <c r="H978" s="439" t="s">
        <v>5371</v>
      </c>
      <c r="I978" s="426" t="s">
        <v>5301</v>
      </c>
      <c r="J978" s="426" t="s">
        <v>307</v>
      </c>
      <c r="K978" s="427"/>
      <c r="L978" s="427" t="s">
        <v>2054</v>
      </c>
      <c r="M978" s="426" t="s">
        <v>1727</v>
      </c>
      <c r="N978" s="426"/>
    </row>
    <row r="979" spans="1:14" x14ac:dyDescent="0.35">
      <c r="A979" s="426" t="s">
        <v>81</v>
      </c>
      <c r="B979" s="426" t="s">
        <v>591</v>
      </c>
      <c r="C979" s="426" t="s">
        <v>589</v>
      </c>
      <c r="D979" s="426" t="s">
        <v>1728</v>
      </c>
      <c r="E979" s="426" t="s">
        <v>590</v>
      </c>
      <c r="F979" s="439" t="s">
        <v>1903</v>
      </c>
      <c r="G979" s="439" t="s">
        <v>1795</v>
      </c>
      <c r="H979" s="439" t="s">
        <v>5367</v>
      </c>
      <c r="I979" s="426" t="s">
        <v>4188</v>
      </c>
      <c r="J979" s="426" t="s">
        <v>307</v>
      </c>
      <c r="K979" s="427"/>
      <c r="L979" s="427" t="s">
        <v>2241</v>
      </c>
      <c r="M979" s="426" t="s">
        <v>1727</v>
      </c>
      <c r="N979" s="426"/>
    </row>
    <row r="980" spans="1:14" x14ac:dyDescent="0.35">
      <c r="A980" s="426" t="s">
        <v>81</v>
      </c>
      <c r="B980" s="426" t="s">
        <v>5372</v>
      </c>
      <c r="C980" s="426" t="s">
        <v>5373</v>
      </c>
      <c r="D980" s="426" t="s">
        <v>1728</v>
      </c>
      <c r="E980" s="426" t="s">
        <v>5374</v>
      </c>
      <c r="F980" s="439" t="s">
        <v>1724</v>
      </c>
      <c r="G980" s="439">
        <v>0</v>
      </c>
      <c r="H980" s="439" t="s">
        <v>5375</v>
      </c>
      <c r="I980" s="426" t="s">
        <v>5376</v>
      </c>
      <c r="J980" s="426" t="s">
        <v>307</v>
      </c>
      <c r="K980" s="427"/>
      <c r="L980" s="427" t="s">
        <v>1817</v>
      </c>
      <c r="M980" s="426" t="s">
        <v>1727</v>
      </c>
      <c r="N980" s="426"/>
    </row>
    <row r="981" spans="1:14" ht="36" x14ac:dyDescent="0.35">
      <c r="A981" s="426" t="s">
        <v>1429</v>
      </c>
      <c r="B981" s="426" t="s">
        <v>5377</v>
      </c>
      <c r="C981" s="426" t="s">
        <v>5378</v>
      </c>
      <c r="D981" s="426" t="s">
        <v>1830</v>
      </c>
      <c r="E981" s="426" t="s">
        <v>5379</v>
      </c>
      <c r="F981" s="439" t="s">
        <v>2507</v>
      </c>
      <c r="G981" s="439" t="s">
        <v>2285</v>
      </c>
      <c r="H981" s="439" t="s">
        <v>5380</v>
      </c>
      <c r="I981" s="426" t="s">
        <v>1725</v>
      </c>
      <c r="J981" s="426" t="s">
        <v>5381</v>
      </c>
      <c r="K981" s="427" t="s">
        <v>3959</v>
      </c>
      <c r="L981" s="427" t="s">
        <v>5382</v>
      </c>
      <c r="M981" s="426" t="s">
        <v>1733</v>
      </c>
      <c r="N981" s="426" t="s">
        <v>5383</v>
      </c>
    </row>
    <row r="982" spans="1:14" x14ac:dyDescent="0.35">
      <c r="A982" s="426" t="s">
        <v>1429</v>
      </c>
      <c r="B982" s="426" t="s">
        <v>5384</v>
      </c>
      <c r="C982" s="426" t="s">
        <v>5385</v>
      </c>
      <c r="D982" s="426" t="s">
        <v>1820</v>
      </c>
      <c r="E982" s="426" t="s">
        <v>5386</v>
      </c>
      <c r="F982" s="439" t="s">
        <v>2143</v>
      </c>
      <c r="G982" s="439">
        <v>0</v>
      </c>
      <c r="H982" s="439">
        <v>0</v>
      </c>
      <c r="I982" s="426" t="s">
        <v>1725</v>
      </c>
      <c r="J982" s="426" t="s">
        <v>307</v>
      </c>
      <c r="K982" s="427"/>
      <c r="L982" s="427" t="s">
        <v>1853</v>
      </c>
      <c r="M982" s="426" t="s">
        <v>1745</v>
      </c>
      <c r="N982" s="426" t="s">
        <v>5383</v>
      </c>
    </row>
    <row r="983" spans="1:14" x14ac:dyDescent="0.35">
      <c r="A983" s="426" t="s">
        <v>1429</v>
      </c>
      <c r="B983" s="426" t="s">
        <v>5387</v>
      </c>
      <c r="C983" s="426" t="s">
        <v>5388</v>
      </c>
      <c r="D983" s="426" t="s">
        <v>1728</v>
      </c>
      <c r="E983" s="426" t="s">
        <v>5389</v>
      </c>
      <c r="F983" s="439" t="s">
        <v>2143</v>
      </c>
      <c r="G983" s="439">
        <v>0</v>
      </c>
      <c r="H983" s="439" t="s">
        <v>5390</v>
      </c>
      <c r="I983" s="426" t="s">
        <v>5391</v>
      </c>
      <c r="J983" s="426" t="s">
        <v>307</v>
      </c>
      <c r="K983" s="427"/>
      <c r="L983" s="427" t="s">
        <v>2157</v>
      </c>
      <c r="M983" s="426" t="s">
        <v>1727</v>
      </c>
      <c r="N983" s="426"/>
    </row>
    <row r="984" spans="1:14" x14ac:dyDescent="0.35">
      <c r="A984" s="426" t="s">
        <v>1453</v>
      </c>
      <c r="B984" s="426" t="s">
        <v>5392</v>
      </c>
      <c r="C984" s="426" t="s">
        <v>5393</v>
      </c>
      <c r="D984" s="426" t="s">
        <v>1728</v>
      </c>
      <c r="E984" s="426" t="s">
        <v>5394</v>
      </c>
      <c r="F984" s="439" t="s">
        <v>1737</v>
      </c>
      <c r="G984" s="439">
        <v>0</v>
      </c>
      <c r="H984" s="439">
        <v>0</v>
      </c>
      <c r="I984" s="426" t="s">
        <v>5395</v>
      </c>
      <c r="J984" s="426" t="s">
        <v>307</v>
      </c>
      <c r="K984" s="427"/>
      <c r="L984" s="427" t="s">
        <v>2054</v>
      </c>
      <c r="M984" s="426" t="s">
        <v>1727</v>
      </c>
      <c r="N984" s="426"/>
    </row>
    <row r="985" spans="1:14" x14ac:dyDescent="0.35">
      <c r="A985" s="426" t="s">
        <v>1453</v>
      </c>
      <c r="B985" s="426" t="s">
        <v>5396</v>
      </c>
      <c r="C985" s="426" t="s">
        <v>5397</v>
      </c>
      <c r="D985" s="426" t="s">
        <v>1728</v>
      </c>
      <c r="E985" s="426" t="s">
        <v>5398</v>
      </c>
      <c r="F985" s="439" t="s">
        <v>1724</v>
      </c>
      <c r="G985" s="439">
        <v>0</v>
      </c>
      <c r="H985" s="439" t="s">
        <v>5399</v>
      </c>
      <c r="I985" s="426" t="s">
        <v>5400</v>
      </c>
      <c r="J985" s="426" t="s">
        <v>307</v>
      </c>
      <c r="K985" s="427"/>
      <c r="L985" s="427" t="s">
        <v>1817</v>
      </c>
      <c r="M985" s="426" t="s">
        <v>1727</v>
      </c>
      <c r="N985" s="426"/>
    </row>
    <row r="986" spans="1:14" x14ac:dyDescent="0.35">
      <c r="A986" s="426" t="s">
        <v>1453</v>
      </c>
      <c r="B986" s="426" t="s">
        <v>5401</v>
      </c>
      <c r="C986" s="426" t="s">
        <v>5402</v>
      </c>
      <c r="D986" s="426" t="s">
        <v>1820</v>
      </c>
      <c r="E986" s="426" t="s">
        <v>5403</v>
      </c>
      <c r="F986" s="439" t="s">
        <v>1737</v>
      </c>
      <c r="G986" s="439">
        <v>0</v>
      </c>
      <c r="H986" s="439">
        <v>0</v>
      </c>
      <c r="I986" s="426" t="s">
        <v>1725</v>
      </c>
      <c r="J986" s="426" t="s">
        <v>307</v>
      </c>
      <c r="K986" s="427"/>
      <c r="L986" s="427" t="s">
        <v>2157</v>
      </c>
      <c r="M986" s="426" t="s">
        <v>1727</v>
      </c>
      <c r="N986" s="426"/>
    </row>
    <row r="987" spans="1:14" x14ac:dyDescent="0.35">
      <c r="A987" s="426" t="s">
        <v>1453</v>
      </c>
      <c r="B987" s="426" t="s">
        <v>5404</v>
      </c>
      <c r="C987" s="426" t="s">
        <v>5405</v>
      </c>
      <c r="D987" s="426" t="s">
        <v>1728</v>
      </c>
      <c r="E987" s="426" t="s">
        <v>5406</v>
      </c>
      <c r="F987" s="439" t="s">
        <v>1737</v>
      </c>
      <c r="G987" s="439">
        <v>0</v>
      </c>
      <c r="H987" s="439">
        <v>0</v>
      </c>
      <c r="I987" s="426" t="s">
        <v>5407</v>
      </c>
      <c r="J987" s="426" t="s">
        <v>307</v>
      </c>
      <c r="K987" s="427"/>
      <c r="L987" s="427" t="s">
        <v>2083</v>
      </c>
      <c r="M987" s="426" t="s">
        <v>1745</v>
      </c>
      <c r="N987" s="426" t="s">
        <v>2459</v>
      </c>
    </row>
    <row r="988" spans="1:14" x14ac:dyDescent="0.35">
      <c r="A988" s="426" t="s">
        <v>1453</v>
      </c>
      <c r="B988" s="426" t="s">
        <v>5408</v>
      </c>
      <c r="C988" s="426" t="s">
        <v>5409</v>
      </c>
      <c r="D988" s="426" t="s">
        <v>1728</v>
      </c>
      <c r="E988" s="426" t="s">
        <v>5410</v>
      </c>
      <c r="F988" s="439" t="s">
        <v>1737</v>
      </c>
      <c r="G988" s="439">
        <v>0</v>
      </c>
      <c r="H988" s="439" t="s">
        <v>5411</v>
      </c>
      <c r="I988" s="426" t="s">
        <v>5412</v>
      </c>
      <c r="J988" s="426" t="s">
        <v>307</v>
      </c>
      <c r="K988" s="427"/>
      <c r="L988" s="427" t="s">
        <v>2054</v>
      </c>
      <c r="M988" s="426" t="s">
        <v>1727</v>
      </c>
      <c r="N988" s="426"/>
    </row>
    <row r="989" spans="1:14" x14ac:dyDescent="0.35">
      <c r="A989" s="426" t="s">
        <v>1453</v>
      </c>
      <c r="B989" s="426" t="s">
        <v>5413</v>
      </c>
      <c r="C989" s="426" t="s">
        <v>5414</v>
      </c>
      <c r="D989" s="426" t="s">
        <v>1728</v>
      </c>
      <c r="E989" s="426" t="s">
        <v>5415</v>
      </c>
      <c r="F989" s="439" t="s">
        <v>1737</v>
      </c>
      <c r="G989" s="439">
        <v>0</v>
      </c>
      <c r="H989" s="439" t="s">
        <v>4085</v>
      </c>
      <c r="I989" s="426" t="s">
        <v>4990</v>
      </c>
      <c r="J989" s="426" t="s">
        <v>307</v>
      </c>
      <c r="K989" s="427"/>
      <c r="L989" s="427" t="s">
        <v>2054</v>
      </c>
      <c r="M989" s="426" t="s">
        <v>1727</v>
      </c>
      <c r="N989" s="426"/>
    </row>
    <row r="990" spans="1:14" ht="24" x14ac:dyDescent="0.35">
      <c r="A990" s="426" t="s">
        <v>1453</v>
      </c>
      <c r="B990" s="426" t="s">
        <v>5416</v>
      </c>
      <c r="C990" s="426" t="s">
        <v>5417</v>
      </c>
      <c r="D990" s="426" t="s">
        <v>1728</v>
      </c>
      <c r="E990" s="426" t="s">
        <v>5418</v>
      </c>
      <c r="F990" s="439" t="s">
        <v>5419</v>
      </c>
      <c r="G990" s="439" t="s">
        <v>5420</v>
      </c>
      <c r="H990" s="439" t="s">
        <v>5421</v>
      </c>
      <c r="I990" s="426" t="s">
        <v>5422</v>
      </c>
      <c r="J990" s="426" t="s">
        <v>5423</v>
      </c>
      <c r="K990" s="427" t="s">
        <v>1760</v>
      </c>
      <c r="L990" s="427" t="s">
        <v>5424</v>
      </c>
      <c r="M990" s="426" t="s">
        <v>1733</v>
      </c>
      <c r="N990" s="426" t="s">
        <v>2459</v>
      </c>
    </row>
    <row r="991" spans="1:14" x14ac:dyDescent="0.35">
      <c r="A991" s="426" t="s">
        <v>1453</v>
      </c>
      <c r="B991" s="426" t="s">
        <v>5425</v>
      </c>
      <c r="C991" s="426" t="s">
        <v>5426</v>
      </c>
      <c r="D991" s="426" t="s">
        <v>1728</v>
      </c>
      <c r="E991" s="426" t="s">
        <v>5427</v>
      </c>
      <c r="F991" s="439" t="s">
        <v>1724</v>
      </c>
      <c r="G991" s="439">
        <v>0</v>
      </c>
      <c r="H991" s="439">
        <v>0</v>
      </c>
      <c r="I991" s="426" t="s">
        <v>5428</v>
      </c>
      <c r="J991" s="426" t="s">
        <v>307</v>
      </c>
      <c r="K991" s="427"/>
      <c r="L991" s="427" t="s">
        <v>1739</v>
      </c>
      <c r="M991" s="426" t="s">
        <v>1727</v>
      </c>
      <c r="N991" s="426"/>
    </row>
    <row r="992" spans="1:14" x14ac:dyDescent="0.35">
      <c r="A992" s="426" t="s">
        <v>1453</v>
      </c>
      <c r="B992" s="426" t="s">
        <v>5429</v>
      </c>
      <c r="C992" s="426" t="s">
        <v>5430</v>
      </c>
      <c r="D992" s="426" t="s">
        <v>1728</v>
      </c>
      <c r="E992" s="426" t="s">
        <v>5431</v>
      </c>
      <c r="F992" s="439" t="s">
        <v>1724</v>
      </c>
      <c r="G992" s="439">
        <v>0</v>
      </c>
      <c r="H992" s="439">
        <v>0</v>
      </c>
      <c r="I992" s="426" t="s">
        <v>4977</v>
      </c>
      <c r="J992" s="426" t="s">
        <v>307</v>
      </c>
      <c r="K992" s="427"/>
      <c r="L992" s="427" t="s">
        <v>1739</v>
      </c>
      <c r="M992" s="426" t="s">
        <v>1727</v>
      </c>
      <c r="N992" s="426"/>
    </row>
    <row r="993" spans="1:14" x14ac:dyDescent="0.35">
      <c r="A993" s="426" t="s">
        <v>1453</v>
      </c>
      <c r="B993" s="426" t="s">
        <v>5432</v>
      </c>
      <c r="C993" s="426"/>
      <c r="D993" s="426" t="s">
        <v>2076</v>
      </c>
      <c r="E993" s="426" t="s">
        <v>5433</v>
      </c>
      <c r="F993" s="439" t="s">
        <v>1795</v>
      </c>
      <c r="G993" s="439">
        <v>0</v>
      </c>
      <c r="H993" s="439" t="s">
        <v>5434</v>
      </c>
      <c r="I993" s="426" t="s">
        <v>1725</v>
      </c>
      <c r="J993" s="426" t="s">
        <v>307</v>
      </c>
      <c r="K993" s="427"/>
      <c r="L993" s="427" t="s">
        <v>2078</v>
      </c>
      <c r="M993" s="426" t="s">
        <v>1727</v>
      </c>
      <c r="N993" s="426"/>
    </row>
    <row r="994" spans="1:14" x14ac:dyDescent="0.35">
      <c r="A994" s="426" t="s">
        <v>1453</v>
      </c>
      <c r="B994" s="426" t="s">
        <v>5435</v>
      </c>
      <c r="C994" s="426" t="s">
        <v>5436</v>
      </c>
      <c r="D994" s="426" t="s">
        <v>1728</v>
      </c>
      <c r="E994" s="426" t="s">
        <v>5437</v>
      </c>
      <c r="F994" s="439" t="s">
        <v>1724</v>
      </c>
      <c r="G994" s="439">
        <v>0</v>
      </c>
      <c r="H994" s="439">
        <v>0</v>
      </c>
      <c r="I994" s="426" t="s">
        <v>5438</v>
      </c>
      <c r="J994" s="426" t="s">
        <v>307</v>
      </c>
      <c r="K994" s="427"/>
      <c r="L994" s="427" t="s">
        <v>1817</v>
      </c>
      <c r="M994" s="426" t="s">
        <v>1727</v>
      </c>
      <c r="N994" s="426"/>
    </row>
    <row r="995" spans="1:14" x14ac:dyDescent="0.35">
      <c r="A995" s="426" t="s">
        <v>1453</v>
      </c>
      <c r="B995" s="426" t="s">
        <v>5439</v>
      </c>
      <c r="C995" s="426" t="s">
        <v>5440</v>
      </c>
      <c r="D995" s="426" t="s">
        <v>1728</v>
      </c>
      <c r="E995" s="426" t="s">
        <v>5441</v>
      </c>
      <c r="F995" s="439" t="s">
        <v>1724</v>
      </c>
      <c r="G995" s="439">
        <v>0</v>
      </c>
      <c r="H995" s="439">
        <v>0</v>
      </c>
      <c r="I995" s="426" t="s">
        <v>5442</v>
      </c>
      <c r="J995" s="426" t="s">
        <v>307</v>
      </c>
      <c r="K995" s="427"/>
      <c r="L995" s="427" t="s">
        <v>1817</v>
      </c>
      <c r="M995" s="426" t="s">
        <v>1727</v>
      </c>
      <c r="N995" s="426"/>
    </row>
    <row r="996" spans="1:14" x14ac:dyDescent="0.35">
      <c r="A996" s="426" t="s">
        <v>1453</v>
      </c>
      <c r="B996" s="426" t="s">
        <v>5443</v>
      </c>
      <c r="C996" s="426"/>
      <c r="D996" s="426" t="s">
        <v>2076</v>
      </c>
      <c r="E996" s="426" t="s">
        <v>5444</v>
      </c>
      <c r="F996" s="439" t="s">
        <v>1724</v>
      </c>
      <c r="G996" s="439">
        <v>0</v>
      </c>
      <c r="H996" s="439" t="s">
        <v>5445</v>
      </c>
      <c r="I996" s="426" t="s">
        <v>1725</v>
      </c>
      <c r="J996" s="426" t="s">
        <v>307</v>
      </c>
      <c r="K996" s="427"/>
      <c r="L996" s="427" t="s">
        <v>2078</v>
      </c>
      <c r="M996" s="426" t="s">
        <v>1727</v>
      </c>
      <c r="N996" s="426"/>
    </row>
    <row r="997" spans="1:14" x14ac:dyDescent="0.35">
      <c r="A997" s="426" t="s">
        <v>1453</v>
      </c>
      <c r="B997" s="426" t="s">
        <v>5446</v>
      </c>
      <c r="C997" s="426" t="s">
        <v>5447</v>
      </c>
      <c r="D997" s="426" t="s">
        <v>1728</v>
      </c>
      <c r="E997" s="426" t="s">
        <v>5448</v>
      </c>
      <c r="F997" s="439" t="s">
        <v>1724</v>
      </c>
      <c r="G997" s="439">
        <v>0</v>
      </c>
      <c r="H997" s="439" t="s">
        <v>5449</v>
      </c>
      <c r="I997" s="426" t="s">
        <v>3051</v>
      </c>
      <c r="J997" s="426" t="s">
        <v>307</v>
      </c>
      <c r="K997" s="427"/>
      <c r="L997" s="427" t="s">
        <v>1817</v>
      </c>
      <c r="M997" s="426" t="s">
        <v>1727</v>
      </c>
      <c r="N997" s="426"/>
    </row>
    <row r="998" spans="1:14" x14ac:dyDescent="0.35">
      <c r="A998" s="426" t="s">
        <v>1453</v>
      </c>
      <c r="B998" s="426" t="s">
        <v>5450</v>
      </c>
      <c r="C998" s="426" t="s">
        <v>5451</v>
      </c>
      <c r="D998" s="426" t="s">
        <v>1728</v>
      </c>
      <c r="E998" s="426" t="s">
        <v>5452</v>
      </c>
      <c r="F998" s="439" t="s">
        <v>1781</v>
      </c>
      <c r="G998" s="439" t="s">
        <v>2263</v>
      </c>
      <c r="H998" s="439">
        <v>0</v>
      </c>
      <c r="I998" s="426" t="s">
        <v>2220</v>
      </c>
      <c r="J998" s="426" t="s">
        <v>307</v>
      </c>
      <c r="K998" s="427"/>
      <c r="L998" s="427" t="s">
        <v>5320</v>
      </c>
      <c r="M998" s="426" t="s">
        <v>1733</v>
      </c>
      <c r="N998" s="426" t="s">
        <v>2459</v>
      </c>
    </row>
    <row r="999" spans="1:14" x14ac:dyDescent="0.35">
      <c r="A999" s="426" t="s">
        <v>1453</v>
      </c>
      <c r="B999" s="426" t="s">
        <v>5453</v>
      </c>
      <c r="C999" s="426" t="s">
        <v>5454</v>
      </c>
      <c r="D999" s="426" t="s">
        <v>1728</v>
      </c>
      <c r="E999" s="426" t="s">
        <v>5455</v>
      </c>
      <c r="F999" s="439" t="s">
        <v>1737</v>
      </c>
      <c r="G999" s="439">
        <v>0</v>
      </c>
      <c r="H999" s="439" t="s">
        <v>5456</v>
      </c>
      <c r="I999" s="426" t="s">
        <v>5150</v>
      </c>
      <c r="J999" s="426" t="s">
        <v>307</v>
      </c>
      <c r="K999" s="427"/>
      <c r="L999" s="427" t="s">
        <v>2054</v>
      </c>
      <c r="M999" s="426" t="s">
        <v>1727</v>
      </c>
      <c r="N999" s="426"/>
    </row>
    <row r="1000" spans="1:14" x14ac:dyDescent="0.35">
      <c r="A1000" s="426" t="s">
        <v>1453</v>
      </c>
      <c r="B1000" s="426" t="s">
        <v>5457</v>
      </c>
      <c r="C1000" s="426" t="s">
        <v>5458</v>
      </c>
      <c r="D1000" s="426" t="s">
        <v>1728</v>
      </c>
      <c r="E1000" s="426" t="s">
        <v>5459</v>
      </c>
      <c r="F1000" s="439" t="s">
        <v>1737</v>
      </c>
      <c r="G1000" s="439">
        <v>0</v>
      </c>
      <c r="H1000" s="439" t="s">
        <v>4170</v>
      </c>
      <c r="I1000" s="426" t="s">
        <v>5460</v>
      </c>
      <c r="J1000" s="426" t="s">
        <v>307</v>
      </c>
      <c r="K1000" s="427"/>
      <c r="L1000" s="427" t="s">
        <v>2157</v>
      </c>
      <c r="M1000" s="426" t="s">
        <v>1727</v>
      </c>
      <c r="N1000" s="426"/>
    </row>
    <row r="1001" spans="1:14" x14ac:dyDescent="0.35">
      <c r="A1001" s="426" t="s">
        <v>1467</v>
      </c>
      <c r="B1001" s="426" t="s">
        <v>5461</v>
      </c>
      <c r="C1001" s="426" t="s">
        <v>5462</v>
      </c>
      <c r="D1001" s="426" t="s">
        <v>1728</v>
      </c>
      <c r="E1001" s="426" t="s">
        <v>5463</v>
      </c>
      <c r="F1001" s="439" t="s">
        <v>1737</v>
      </c>
      <c r="G1001" s="439">
        <v>0</v>
      </c>
      <c r="H1001" s="439">
        <v>0</v>
      </c>
      <c r="I1001" s="426" t="s">
        <v>5464</v>
      </c>
      <c r="J1001" s="426" t="s">
        <v>307</v>
      </c>
      <c r="K1001" s="427"/>
      <c r="L1001" s="427" t="s">
        <v>2157</v>
      </c>
      <c r="M1001" s="426" t="s">
        <v>1727</v>
      </c>
      <c r="N1001" s="426"/>
    </row>
    <row r="1002" spans="1:14" x14ac:dyDescent="0.35">
      <c r="A1002" s="426" t="s">
        <v>1467</v>
      </c>
      <c r="B1002" s="426" t="s">
        <v>5465</v>
      </c>
      <c r="C1002" s="426" t="s">
        <v>5466</v>
      </c>
      <c r="D1002" s="426" t="s">
        <v>1728</v>
      </c>
      <c r="E1002" s="426" t="s">
        <v>5467</v>
      </c>
      <c r="F1002" s="439" t="s">
        <v>2245</v>
      </c>
      <c r="G1002" s="439" t="s">
        <v>2048</v>
      </c>
      <c r="H1002" s="439">
        <v>0</v>
      </c>
      <c r="I1002" s="426" t="s">
        <v>5468</v>
      </c>
      <c r="J1002" s="426" t="s">
        <v>307</v>
      </c>
      <c r="K1002" s="427"/>
      <c r="L1002" s="427" t="s">
        <v>5469</v>
      </c>
      <c r="M1002" s="426" t="s">
        <v>1733</v>
      </c>
      <c r="N1002" s="426" t="s">
        <v>2445</v>
      </c>
    </row>
    <row r="1003" spans="1:14" x14ac:dyDescent="0.35">
      <c r="A1003" s="426" t="s">
        <v>1467</v>
      </c>
      <c r="B1003" s="426" t="s">
        <v>5470</v>
      </c>
      <c r="C1003" s="426" t="s">
        <v>5471</v>
      </c>
      <c r="D1003" s="426" t="s">
        <v>1728</v>
      </c>
      <c r="E1003" s="426" t="s">
        <v>5472</v>
      </c>
      <c r="F1003" s="439" t="s">
        <v>5420</v>
      </c>
      <c r="G1003" s="439"/>
      <c r="H1003" s="439">
        <v>0</v>
      </c>
      <c r="I1003" s="426" t="s">
        <v>2328</v>
      </c>
      <c r="J1003" s="426" t="s">
        <v>307</v>
      </c>
      <c r="K1003" s="427"/>
      <c r="L1003" s="427" t="s">
        <v>5473</v>
      </c>
      <c r="M1003" s="426" t="s">
        <v>1733</v>
      </c>
      <c r="N1003" s="426" t="s">
        <v>2445</v>
      </c>
    </row>
    <row r="1004" spans="1:14" ht="24" x14ac:dyDescent="0.35">
      <c r="A1004" s="426" t="s">
        <v>1467</v>
      </c>
      <c r="B1004" s="426" t="s">
        <v>5474</v>
      </c>
      <c r="C1004" s="426" t="s">
        <v>5475</v>
      </c>
      <c r="D1004" s="426" t="s">
        <v>1728</v>
      </c>
      <c r="E1004" s="426" t="s">
        <v>5476</v>
      </c>
      <c r="F1004" s="439" t="s">
        <v>5477</v>
      </c>
      <c r="G1004" s="439" t="s">
        <v>1977</v>
      </c>
      <c r="H1004" s="439" t="s">
        <v>5478</v>
      </c>
      <c r="I1004" s="426" t="s">
        <v>5479</v>
      </c>
      <c r="J1004" s="426" t="s">
        <v>5480</v>
      </c>
      <c r="K1004" s="427" t="s">
        <v>5481</v>
      </c>
      <c r="L1004" s="427" t="s">
        <v>5482</v>
      </c>
      <c r="M1004" s="426" t="s">
        <v>1733</v>
      </c>
      <c r="N1004" s="426" t="s">
        <v>2445</v>
      </c>
    </row>
    <row r="1005" spans="1:14" ht="24" x14ac:dyDescent="0.35">
      <c r="A1005" s="426" t="s">
        <v>1467</v>
      </c>
      <c r="B1005" s="426" t="s">
        <v>5483</v>
      </c>
      <c r="C1005" s="426" t="s">
        <v>5484</v>
      </c>
      <c r="D1005" s="426" t="s">
        <v>1728</v>
      </c>
      <c r="E1005" s="426" t="s">
        <v>5485</v>
      </c>
      <c r="F1005" s="439" t="s">
        <v>2430</v>
      </c>
      <c r="G1005" s="439" t="s">
        <v>1999</v>
      </c>
      <c r="H1005" s="439">
        <v>0</v>
      </c>
      <c r="I1005" s="426" t="s">
        <v>5486</v>
      </c>
      <c r="J1005" s="426" t="s">
        <v>5487</v>
      </c>
      <c r="K1005" s="427" t="s">
        <v>5481</v>
      </c>
      <c r="L1005" s="427" t="s">
        <v>5488</v>
      </c>
      <c r="M1005" s="426" t="s">
        <v>1733</v>
      </c>
      <c r="N1005" s="426" t="s">
        <v>2445</v>
      </c>
    </row>
    <row r="1006" spans="1:14" x14ac:dyDescent="0.35">
      <c r="A1006" s="426" t="s">
        <v>1467</v>
      </c>
      <c r="B1006" s="426" t="s">
        <v>5489</v>
      </c>
      <c r="C1006" s="426" t="s">
        <v>5490</v>
      </c>
      <c r="D1006" s="426" t="s">
        <v>1728</v>
      </c>
      <c r="E1006" s="426" t="s">
        <v>5491</v>
      </c>
      <c r="F1006" s="439" t="s">
        <v>2257</v>
      </c>
      <c r="G1006" s="439" t="s">
        <v>1999</v>
      </c>
      <c r="H1006" s="439">
        <v>0</v>
      </c>
      <c r="I1006" s="426" t="s">
        <v>5492</v>
      </c>
      <c r="J1006" s="426" t="s">
        <v>307</v>
      </c>
      <c r="K1006" s="427"/>
      <c r="L1006" s="427" t="s">
        <v>5493</v>
      </c>
      <c r="M1006" s="426" t="s">
        <v>1733</v>
      </c>
      <c r="N1006" s="426" t="s">
        <v>2445</v>
      </c>
    </row>
    <row r="1007" spans="1:14" x14ac:dyDescent="0.35">
      <c r="A1007" s="426" t="s">
        <v>1467</v>
      </c>
      <c r="B1007" s="426" t="s">
        <v>5494</v>
      </c>
      <c r="C1007" s="426" t="s">
        <v>5495</v>
      </c>
      <c r="D1007" s="426" t="s">
        <v>1728</v>
      </c>
      <c r="E1007" s="426" t="s">
        <v>5496</v>
      </c>
      <c r="F1007" s="439" t="s">
        <v>1967</v>
      </c>
      <c r="G1007" s="439">
        <v>0</v>
      </c>
      <c r="H1007" s="439">
        <v>0</v>
      </c>
      <c r="I1007" s="426" t="s">
        <v>2409</v>
      </c>
      <c r="J1007" s="426" t="s">
        <v>307</v>
      </c>
      <c r="K1007" s="427"/>
      <c r="L1007" s="427" t="s">
        <v>5497</v>
      </c>
      <c r="M1007" s="426" t="s">
        <v>1745</v>
      </c>
      <c r="N1007" s="426" t="s">
        <v>2445</v>
      </c>
    </row>
    <row r="1008" spans="1:14" x14ac:dyDescent="0.35">
      <c r="A1008" s="426" t="s">
        <v>1467</v>
      </c>
      <c r="B1008" s="426" t="s">
        <v>5498</v>
      </c>
      <c r="C1008" s="426" t="s">
        <v>5499</v>
      </c>
      <c r="D1008" s="426" t="s">
        <v>1728</v>
      </c>
      <c r="E1008" s="426" t="s">
        <v>5500</v>
      </c>
      <c r="F1008" s="439" t="s">
        <v>5501</v>
      </c>
      <c r="G1008" s="439" t="s">
        <v>5502</v>
      </c>
      <c r="H1008" s="439">
        <v>0</v>
      </c>
      <c r="I1008" s="426" t="s">
        <v>4011</v>
      </c>
      <c r="J1008" s="426" t="s">
        <v>307</v>
      </c>
      <c r="K1008" s="427"/>
      <c r="L1008" s="427" t="s">
        <v>5503</v>
      </c>
      <c r="M1008" s="426" t="s">
        <v>1733</v>
      </c>
      <c r="N1008" s="426" t="s">
        <v>2445</v>
      </c>
    </row>
    <row r="1009" spans="1:14" x14ac:dyDescent="0.35">
      <c r="A1009" s="426" t="s">
        <v>1467</v>
      </c>
      <c r="B1009" s="426" t="s">
        <v>5504</v>
      </c>
      <c r="C1009" s="426" t="s">
        <v>5505</v>
      </c>
      <c r="D1009" s="426" t="s">
        <v>1728</v>
      </c>
      <c r="E1009" s="426" t="s">
        <v>5506</v>
      </c>
      <c r="F1009" s="439" t="s">
        <v>2400</v>
      </c>
      <c r="G1009" s="439">
        <v>0</v>
      </c>
      <c r="H1009" s="439">
        <v>0</v>
      </c>
      <c r="I1009" s="426" t="s">
        <v>5507</v>
      </c>
      <c r="J1009" s="426" t="s">
        <v>307</v>
      </c>
      <c r="K1009" s="427"/>
      <c r="L1009" s="427" t="s">
        <v>2157</v>
      </c>
      <c r="M1009" s="426" t="s">
        <v>1727</v>
      </c>
      <c r="N1009" s="426"/>
    </row>
    <row r="1010" spans="1:14" x14ac:dyDescent="0.35">
      <c r="A1010" s="426" t="s">
        <v>1467</v>
      </c>
      <c r="B1010" s="426" t="s">
        <v>5508</v>
      </c>
      <c r="C1010" s="426" t="s">
        <v>5509</v>
      </c>
      <c r="D1010" s="426" t="s">
        <v>1728</v>
      </c>
      <c r="E1010" s="426" t="s">
        <v>5510</v>
      </c>
      <c r="F1010" s="439" t="s">
        <v>5511</v>
      </c>
      <c r="G1010" s="439" t="s">
        <v>2048</v>
      </c>
      <c r="H1010" s="439" t="s">
        <v>5512</v>
      </c>
      <c r="I1010" s="426" t="s">
        <v>5513</v>
      </c>
      <c r="J1010" s="426" t="s">
        <v>307</v>
      </c>
      <c r="K1010" s="427"/>
      <c r="L1010" s="427" t="s">
        <v>5514</v>
      </c>
      <c r="M1010" s="426" t="s">
        <v>1733</v>
      </c>
      <c r="N1010" s="426" t="s">
        <v>2445</v>
      </c>
    </row>
    <row r="1011" spans="1:14" ht="24" x14ac:dyDescent="0.35">
      <c r="A1011" s="426" t="s">
        <v>1467</v>
      </c>
      <c r="B1011" s="426" t="s">
        <v>5515</v>
      </c>
      <c r="C1011" s="426" t="s">
        <v>5516</v>
      </c>
      <c r="D1011" s="426" t="s">
        <v>1728</v>
      </c>
      <c r="E1011" s="426" t="s">
        <v>5517</v>
      </c>
      <c r="F1011" s="439" t="s">
        <v>4255</v>
      </c>
      <c r="G1011" s="439" t="s">
        <v>2058</v>
      </c>
      <c r="H1011" s="439" t="s">
        <v>5518</v>
      </c>
      <c r="I1011" s="426" t="s">
        <v>1808</v>
      </c>
      <c r="J1011" s="426" t="s">
        <v>5480</v>
      </c>
      <c r="K1011" s="427" t="s">
        <v>5481</v>
      </c>
      <c r="L1011" s="427" t="s">
        <v>5519</v>
      </c>
      <c r="M1011" s="426" t="s">
        <v>1733</v>
      </c>
      <c r="N1011" s="426" t="s">
        <v>2445</v>
      </c>
    </row>
    <row r="1012" spans="1:14" ht="24" x14ac:dyDescent="0.35">
      <c r="A1012" s="426" t="s">
        <v>1467</v>
      </c>
      <c r="B1012" s="426" t="s">
        <v>5520</v>
      </c>
      <c r="C1012" s="426" t="s">
        <v>5521</v>
      </c>
      <c r="D1012" s="426" t="s">
        <v>1728</v>
      </c>
      <c r="E1012" s="426" t="s">
        <v>5522</v>
      </c>
      <c r="F1012" s="439" t="s">
        <v>4995</v>
      </c>
      <c r="G1012" s="439" t="s">
        <v>1999</v>
      </c>
      <c r="H1012" s="439" t="s">
        <v>5523</v>
      </c>
      <c r="I1012" s="426" t="s">
        <v>5422</v>
      </c>
      <c r="J1012" s="426" t="s">
        <v>5524</v>
      </c>
      <c r="K1012" s="427" t="s">
        <v>5481</v>
      </c>
      <c r="L1012" s="427" t="s">
        <v>5519</v>
      </c>
      <c r="M1012" s="426" t="s">
        <v>1733</v>
      </c>
      <c r="N1012" s="426" t="s">
        <v>2445</v>
      </c>
    </row>
    <row r="1013" spans="1:14" ht="24" x14ac:dyDescent="0.35">
      <c r="A1013" s="426" t="s">
        <v>1467</v>
      </c>
      <c r="B1013" s="426" t="s">
        <v>5525</v>
      </c>
      <c r="C1013" s="426" t="s">
        <v>5526</v>
      </c>
      <c r="D1013" s="426" t="s">
        <v>1728</v>
      </c>
      <c r="E1013" s="426" t="s">
        <v>5527</v>
      </c>
      <c r="F1013" s="439" t="s">
        <v>2492</v>
      </c>
      <c r="G1013" s="439" t="s">
        <v>1999</v>
      </c>
      <c r="H1013" s="439" t="s">
        <v>4722</v>
      </c>
      <c r="I1013" s="426" t="s">
        <v>3215</v>
      </c>
      <c r="J1013" s="426" t="s">
        <v>307</v>
      </c>
      <c r="K1013" s="427"/>
      <c r="L1013" s="427" t="s">
        <v>5528</v>
      </c>
      <c r="M1013" s="426" t="s">
        <v>1733</v>
      </c>
      <c r="N1013" s="426" t="s">
        <v>2445</v>
      </c>
    </row>
    <row r="1014" spans="1:14" x14ac:dyDescent="0.35">
      <c r="A1014" s="426" t="s">
        <v>1467</v>
      </c>
      <c r="B1014" s="426" t="s">
        <v>5529</v>
      </c>
      <c r="C1014" s="426" t="s">
        <v>5530</v>
      </c>
      <c r="D1014" s="426" t="s">
        <v>1728</v>
      </c>
      <c r="E1014" s="426" t="s">
        <v>5531</v>
      </c>
      <c r="F1014" s="439" t="s">
        <v>2245</v>
      </c>
      <c r="G1014" s="439">
        <v>0</v>
      </c>
      <c r="H1014" s="439" t="s">
        <v>5532</v>
      </c>
      <c r="I1014" s="426" t="s">
        <v>5150</v>
      </c>
      <c r="J1014" s="426" t="s">
        <v>307</v>
      </c>
      <c r="K1014" s="427"/>
      <c r="L1014" s="427" t="s">
        <v>5533</v>
      </c>
      <c r="M1014" s="426" t="s">
        <v>1733</v>
      </c>
      <c r="N1014" s="426" t="s">
        <v>2445</v>
      </c>
    </row>
    <row r="1015" spans="1:14" x14ac:dyDescent="0.35">
      <c r="A1015" s="426" t="s">
        <v>1467</v>
      </c>
      <c r="B1015" s="426" t="s">
        <v>5534</v>
      </c>
      <c r="C1015" s="426" t="s">
        <v>5535</v>
      </c>
      <c r="D1015" s="426" t="s">
        <v>1728</v>
      </c>
      <c r="E1015" s="426" t="s">
        <v>5536</v>
      </c>
      <c r="F1015" s="439" t="s">
        <v>1737</v>
      </c>
      <c r="G1015" s="439">
        <v>0</v>
      </c>
      <c r="H1015" s="439" t="s">
        <v>5537</v>
      </c>
      <c r="I1015" s="426" t="s">
        <v>5180</v>
      </c>
      <c r="J1015" s="426" t="s">
        <v>307</v>
      </c>
      <c r="K1015" s="427"/>
      <c r="L1015" s="427" t="s">
        <v>1817</v>
      </c>
      <c r="M1015" s="426" t="s">
        <v>1727</v>
      </c>
      <c r="N1015" s="426"/>
    </row>
    <row r="1016" spans="1:14" x14ac:dyDescent="0.35">
      <c r="A1016" s="426" t="s">
        <v>1467</v>
      </c>
      <c r="B1016" s="426" t="s">
        <v>5538</v>
      </c>
      <c r="C1016" s="426" t="s">
        <v>5539</v>
      </c>
      <c r="D1016" s="426" t="s">
        <v>1728</v>
      </c>
      <c r="E1016" s="426" t="s">
        <v>5540</v>
      </c>
      <c r="F1016" s="439" t="s">
        <v>2257</v>
      </c>
      <c r="G1016" s="439">
        <v>0</v>
      </c>
      <c r="H1016" s="439" t="s">
        <v>2193</v>
      </c>
      <c r="I1016" s="426" t="s">
        <v>4320</v>
      </c>
      <c r="J1016" s="426" t="s">
        <v>307</v>
      </c>
      <c r="K1016" s="427"/>
      <c r="L1016" s="427" t="s">
        <v>5541</v>
      </c>
      <c r="M1016" s="426" t="s">
        <v>1733</v>
      </c>
      <c r="N1016" s="426" t="s">
        <v>2445</v>
      </c>
    </row>
    <row r="1017" spans="1:14" x14ac:dyDescent="0.35">
      <c r="A1017" s="426" t="s">
        <v>1467</v>
      </c>
      <c r="B1017" s="426" t="s">
        <v>5542</v>
      </c>
      <c r="C1017" s="426" t="s">
        <v>5543</v>
      </c>
      <c r="D1017" s="426" t="s">
        <v>1728</v>
      </c>
      <c r="E1017" s="426" t="s">
        <v>5544</v>
      </c>
      <c r="F1017" s="439" t="s">
        <v>2430</v>
      </c>
      <c r="G1017" s="439" t="s">
        <v>1999</v>
      </c>
      <c r="H1017" s="439" t="s">
        <v>5545</v>
      </c>
      <c r="I1017" s="426" t="s">
        <v>3997</v>
      </c>
      <c r="J1017" s="426" t="s">
        <v>307</v>
      </c>
      <c r="K1017" s="427"/>
      <c r="L1017" s="427" t="s">
        <v>4945</v>
      </c>
      <c r="M1017" s="426" t="s">
        <v>1745</v>
      </c>
      <c r="N1017" s="426" t="s">
        <v>2445</v>
      </c>
    </row>
    <row r="1018" spans="1:14" x14ac:dyDescent="0.35">
      <c r="A1018" s="426" t="s">
        <v>1467</v>
      </c>
      <c r="B1018" s="426" t="s">
        <v>5546</v>
      </c>
      <c r="C1018" s="426" t="s">
        <v>5547</v>
      </c>
      <c r="D1018" s="426" t="s">
        <v>1728</v>
      </c>
      <c r="E1018" s="426" t="s">
        <v>5548</v>
      </c>
      <c r="F1018" s="439" t="s">
        <v>1781</v>
      </c>
      <c r="G1018" s="439">
        <v>0</v>
      </c>
      <c r="H1018" s="439">
        <v>0</v>
      </c>
      <c r="I1018" s="426" t="s">
        <v>5549</v>
      </c>
      <c r="J1018" s="426" t="s">
        <v>307</v>
      </c>
      <c r="K1018" s="427"/>
      <c r="L1018" s="427" t="s">
        <v>2083</v>
      </c>
      <c r="M1018" s="426" t="s">
        <v>1745</v>
      </c>
      <c r="N1018" s="426" t="s">
        <v>2445</v>
      </c>
    </row>
    <row r="1019" spans="1:14" ht="24" x14ac:dyDescent="0.35">
      <c r="A1019" s="426" t="s">
        <v>1467</v>
      </c>
      <c r="B1019" s="426" t="s">
        <v>5550</v>
      </c>
      <c r="C1019" s="426" t="s">
        <v>5551</v>
      </c>
      <c r="D1019" s="426" t="s">
        <v>1728</v>
      </c>
      <c r="E1019" s="426" t="s">
        <v>5552</v>
      </c>
      <c r="F1019" s="439" t="s">
        <v>2358</v>
      </c>
      <c r="G1019" s="439" t="s">
        <v>1999</v>
      </c>
      <c r="H1019" s="439">
        <v>0</v>
      </c>
      <c r="I1019" s="426" t="s">
        <v>5553</v>
      </c>
      <c r="J1019" s="426" t="s">
        <v>5554</v>
      </c>
      <c r="K1019" s="427" t="s">
        <v>5481</v>
      </c>
      <c r="L1019" s="427" t="s">
        <v>5555</v>
      </c>
      <c r="M1019" s="426" t="s">
        <v>1733</v>
      </c>
      <c r="N1019" s="426" t="s">
        <v>2445</v>
      </c>
    </row>
    <row r="1020" spans="1:14" x14ac:dyDescent="0.35">
      <c r="A1020" s="426" t="s">
        <v>1467</v>
      </c>
      <c r="B1020" s="426" t="s">
        <v>5556</v>
      </c>
      <c r="C1020" s="426" t="s">
        <v>5557</v>
      </c>
      <c r="D1020" s="426" t="s">
        <v>1830</v>
      </c>
      <c r="E1020" s="426" t="s">
        <v>5558</v>
      </c>
      <c r="F1020" s="439" t="s">
        <v>1724</v>
      </c>
      <c r="G1020" s="439">
        <v>0</v>
      </c>
      <c r="H1020" s="439">
        <v>0</v>
      </c>
      <c r="I1020" s="426" t="s">
        <v>1725</v>
      </c>
      <c r="J1020" s="426" t="s">
        <v>307</v>
      </c>
      <c r="K1020" s="427"/>
      <c r="L1020" s="427" t="s">
        <v>1817</v>
      </c>
      <c r="M1020" s="426" t="s">
        <v>1727</v>
      </c>
      <c r="N1020" s="426"/>
    </row>
    <row r="1021" spans="1:14" x14ac:dyDescent="0.35">
      <c r="A1021" s="426" t="s">
        <v>1467</v>
      </c>
      <c r="B1021" s="426" t="s">
        <v>5559</v>
      </c>
      <c r="C1021" s="426" t="s">
        <v>5560</v>
      </c>
      <c r="D1021" s="426" t="s">
        <v>1728</v>
      </c>
      <c r="E1021" s="426" t="s">
        <v>5561</v>
      </c>
      <c r="F1021" s="439" t="s">
        <v>2285</v>
      </c>
      <c r="G1021" s="439">
        <v>0</v>
      </c>
      <c r="H1021" s="439">
        <v>0</v>
      </c>
      <c r="I1021" s="426" t="s">
        <v>5562</v>
      </c>
      <c r="J1021" s="426" t="s">
        <v>307</v>
      </c>
      <c r="K1021" s="427"/>
      <c r="L1021" s="427" t="s">
        <v>5563</v>
      </c>
      <c r="M1021" s="426" t="s">
        <v>1733</v>
      </c>
      <c r="N1021" s="426" t="s">
        <v>2445</v>
      </c>
    </row>
    <row r="1022" spans="1:14" x14ac:dyDescent="0.35">
      <c r="A1022" s="426" t="s">
        <v>1473</v>
      </c>
      <c r="B1022" s="426" t="s">
        <v>5564</v>
      </c>
      <c r="C1022" s="426" t="s">
        <v>5565</v>
      </c>
      <c r="D1022" s="426" t="s">
        <v>1728</v>
      </c>
      <c r="E1022" s="426" t="s">
        <v>5566</v>
      </c>
      <c r="F1022" s="439" t="s">
        <v>1874</v>
      </c>
      <c r="G1022" s="439">
        <v>0</v>
      </c>
      <c r="H1022" s="439">
        <v>0</v>
      </c>
      <c r="I1022" s="426" t="s">
        <v>5567</v>
      </c>
      <c r="J1022" s="426" t="s">
        <v>307</v>
      </c>
      <c r="K1022" s="427"/>
      <c r="L1022" s="427" t="s">
        <v>5568</v>
      </c>
      <c r="M1022" s="426" t="s">
        <v>1733</v>
      </c>
      <c r="N1022" s="426" t="s">
        <v>2445</v>
      </c>
    </row>
    <row r="1023" spans="1:14" ht="24" x14ac:dyDescent="0.35">
      <c r="A1023" s="426" t="s">
        <v>1473</v>
      </c>
      <c r="B1023" s="426" t="s">
        <v>5569</v>
      </c>
      <c r="C1023" s="426" t="s">
        <v>5570</v>
      </c>
      <c r="D1023" s="426" t="s">
        <v>1728</v>
      </c>
      <c r="E1023" s="426" t="s">
        <v>5571</v>
      </c>
      <c r="F1023" s="439" t="s">
        <v>2430</v>
      </c>
      <c r="G1023" s="439">
        <v>0</v>
      </c>
      <c r="H1023" s="439">
        <v>0</v>
      </c>
      <c r="I1023" s="426" t="s">
        <v>5572</v>
      </c>
      <c r="J1023" s="426" t="s">
        <v>5573</v>
      </c>
      <c r="K1023" s="427" t="s">
        <v>5481</v>
      </c>
      <c r="L1023" s="427" t="s">
        <v>5574</v>
      </c>
      <c r="M1023" s="426" t="s">
        <v>1733</v>
      </c>
      <c r="N1023" s="426" t="s">
        <v>2445</v>
      </c>
    </row>
    <row r="1024" spans="1:14" ht="24" x14ac:dyDescent="0.35">
      <c r="A1024" s="426" t="s">
        <v>1473</v>
      </c>
      <c r="B1024" s="426" t="s">
        <v>5575</v>
      </c>
      <c r="C1024" s="426" t="s">
        <v>5576</v>
      </c>
      <c r="D1024" s="426" t="s">
        <v>1728</v>
      </c>
      <c r="E1024" s="426" t="s">
        <v>5577</v>
      </c>
      <c r="F1024" s="439" t="s">
        <v>4255</v>
      </c>
      <c r="G1024" s="439" t="s">
        <v>1999</v>
      </c>
      <c r="H1024" s="439">
        <v>0</v>
      </c>
      <c r="I1024" s="426" t="s">
        <v>5578</v>
      </c>
      <c r="J1024" s="426" t="s">
        <v>5579</v>
      </c>
      <c r="K1024" s="427" t="s">
        <v>5481</v>
      </c>
      <c r="L1024" s="427" t="s">
        <v>5580</v>
      </c>
      <c r="M1024" s="426" t="s">
        <v>1733</v>
      </c>
      <c r="N1024" s="426" t="s">
        <v>2445</v>
      </c>
    </row>
    <row r="1025" spans="1:14" ht="24" x14ac:dyDescent="0.35">
      <c r="A1025" s="426" t="s">
        <v>1473</v>
      </c>
      <c r="B1025" s="426" t="s">
        <v>5581</v>
      </c>
      <c r="C1025" s="426" t="s">
        <v>5582</v>
      </c>
      <c r="D1025" s="426" t="s">
        <v>1728</v>
      </c>
      <c r="E1025" s="426" t="s">
        <v>5583</v>
      </c>
      <c r="F1025" s="439" t="s">
        <v>2855</v>
      </c>
      <c r="G1025" s="439">
        <v>0</v>
      </c>
      <c r="H1025" s="439">
        <v>0</v>
      </c>
      <c r="I1025" s="426" t="s">
        <v>4940</v>
      </c>
      <c r="J1025" s="432" t="s">
        <v>5584</v>
      </c>
      <c r="K1025" s="427" t="s">
        <v>5481</v>
      </c>
      <c r="L1025" s="427" t="s">
        <v>5585</v>
      </c>
      <c r="M1025" s="426" t="s">
        <v>1733</v>
      </c>
      <c r="N1025" s="426" t="s">
        <v>2445</v>
      </c>
    </row>
    <row r="1026" spans="1:14" ht="24" x14ac:dyDescent="0.35">
      <c r="A1026" s="426" t="s">
        <v>1473</v>
      </c>
      <c r="B1026" s="426" t="s">
        <v>5586</v>
      </c>
      <c r="C1026" s="426" t="s">
        <v>5587</v>
      </c>
      <c r="D1026" s="426" t="s">
        <v>1728</v>
      </c>
      <c r="E1026" s="426" t="s">
        <v>5588</v>
      </c>
      <c r="F1026" s="439" t="s">
        <v>2285</v>
      </c>
      <c r="G1026" s="439">
        <v>0</v>
      </c>
      <c r="H1026" s="439">
        <v>0</v>
      </c>
      <c r="I1026" s="426" t="s">
        <v>5589</v>
      </c>
      <c r="J1026" s="426" t="s">
        <v>5590</v>
      </c>
      <c r="K1026" s="427" t="s">
        <v>5481</v>
      </c>
      <c r="L1026" s="427" t="s">
        <v>5591</v>
      </c>
      <c r="M1026" s="426" t="s">
        <v>1733</v>
      </c>
      <c r="N1026" s="426" t="s">
        <v>2445</v>
      </c>
    </row>
    <row r="1027" spans="1:14" x14ac:dyDescent="0.35">
      <c r="A1027" s="426" t="s">
        <v>1473</v>
      </c>
      <c r="B1027" s="426" t="s">
        <v>5592</v>
      </c>
      <c r="C1027" s="426" t="s">
        <v>5593</v>
      </c>
      <c r="D1027" s="426" t="s">
        <v>1728</v>
      </c>
      <c r="E1027" s="426" t="s">
        <v>5594</v>
      </c>
      <c r="F1027" s="439" t="s">
        <v>2285</v>
      </c>
      <c r="G1027" s="439">
        <v>0</v>
      </c>
      <c r="H1027" s="439">
        <v>0</v>
      </c>
      <c r="I1027" s="426" t="s">
        <v>5595</v>
      </c>
      <c r="J1027" s="426" t="s">
        <v>307</v>
      </c>
      <c r="K1027" s="427"/>
      <c r="L1027" s="427" t="s">
        <v>5596</v>
      </c>
      <c r="M1027" s="426" t="s">
        <v>1745</v>
      </c>
      <c r="N1027" s="426" t="s">
        <v>2445</v>
      </c>
    </row>
    <row r="1028" spans="1:14" ht="24" x14ac:dyDescent="0.35">
      <c r="A1028" s="426" t="s">
        <v>1473</v>
      </c>
      <c r="B1028" s="426" t="s">
        <v>5597</v>
      </c>
      <c r="C1028" s="426" t="s">
        <v>5598</v>
      </c>
      <c r="D1028" s="426" t="s">
        <v>1728</v>
      </c>
      <c r="E1028" s="426" t="s">
        <v>5599</v>
      </c>
      <c r="F1028" s="439" t="s">
        <v>2285</v>
      </c>
      <c r="G1028" s="439" t="s">
        <v>1999</v>
      </c>
      <c r="H1028" s="439">
        <v>0</v>
      </c>
      <c r="I1028" s="426" t="s">
        <v>4643</v>
      </c>
      <c r="J1028" s="426" t="s">
        <v>5600</v>
      </c>
      <c r="K1028" s="427" t="s">
        <v>5481</v>
      </c>
      <c r="L1028" s="427" t="s">
        <v>5601</v>
      </c>
      <c r="M1028" s="426" t="s">
        <v>1745</v>
      </c>
      <c r="N1028" s="426" t="s">
        <v>2445</v>
      </c>
    </row>
    <row r="1029" spans="1:14" x14ac:dyDescent="0.35">
      <c r="A1029" s="426" t="s">
        <v>1473</v>
      </c>
      <c r="B1029" s="426" t="s">
        <v>5602</v>
      </c>
      <c r="C1029" s="426" t="s">
        <v>5603</v>
      </c>
      <c r="D1029" s="426" t="s">
        <v>1728</v>
      </c>
      <c r="E1029" s="426" t="s">
        <v>5604</v>
      </c>
      <c r="F1029" s="439" t="s">
        <v>2285</v>
      </c>
      <c r="G1029" s="439">
        <v>0</v>
      </c>
      <c r="H1029" s="439" t="s">
        <v>4031</v>
      </c>
      <c r="I1029" s="426" t="s">
        <v>5605</v>
      </c>
      <c r="J1029" s="426" t="s">
        <v>307</v>
      </c>
      <c r="K1029" s="427"/>
      <c r="L1029" s="427" t="s">
        <v>4891</v>
      </c>
      <c r="M1029" s="426" t="s">
        <v>1733</v>
      </c>
      <c r="N1029" s="426" t="s">
        <v>2445</v>
      </c>
    </row>
    <row r="1030" spans="1:14" x14ac:dyDescent="0.35">
      <c r="A1030" s="426" t="s">
        <v>1473</v>
      </c>
      <c r="B1030" s="426" t="s">
        <v>5606</v>
      </c>
      <c r="C1030" s="426" t="s">
        <v>5607</v>
      </c>
      <c r="D1030" s="426" t="s">
        <v>1728</v>
      </c>
      <c r="E1030" s="426" t="s">
        <v>5608</v>
      </c>
      <c r="F1030" s="439" t="s">
        <v>1781</v>
      </c>
      <c r="G1030" s="439">
        <v>0</v>
      </c>
      <c r="H1030" s="439">
        <v>0</v>
      </c>
      <c r="I1030" s="426" t="s">
        <v>5609</v>
      </c>
      <c r="J1030" s="426" t="s">
        <v>307</v>
      </c>
      <c r="K1030" s="427"/>
      <c r="L1030" s="427" t="s">
        <v>5310</v>
      </c>
      <c r="M1030" s="426" t="s">
        <v>1727</v>
      </c>
      <c r="N1030" s="426"/>
    </row>
    <row r="1031" spans="1:14" ht="24" x14ac:dyDescent="0.35">
      <c r="A1031" s="426" t="s">
        <v>1581</v>
      </c>
      <c r="B1031" s="426" t="s">
        <v>5610</v>
      </c>
      <c r="C1031" s="426" t="s">
        <v>5611</v>
      </c>
      <c r="D1031" s="426" t="s">
        <v>1728</v>
      </c>
      <c r="E1031" s="426" t="s">
        <v>5612</v>
      </c>
      <c r="F1031" s="439" t="s">
        <v>5613</v>
      </c>
      <c r="G1031" s="439" t="s">
        <v>2493</v>
      </c>
      <c r="H1031" s="439" t="s">
        <v>3987</v>
      </c>
      <c r="I1031" s="426" t="s">
        <v>5614</v>
      </c>
      <c r="J1031" s="432" t="s">
        <v>5615</v>
      </c>
      <c r="K1031" s="427" t="s">
        <v>5481</v>
      </c>
      <c r="L1031" s="427" t="s">
        <v>5616</v>
      </c>
      <c r="M1031" s="426" t="s">
        <v>1733</v>
      </c>
      <c r="N1031" s="426" t="s">
        <v>2445</v>
      </c>
    </row>
    <row r="1032" spans="1:14" x14ac:dyDescent="0.35">
      <c r="A1032" s="426" t="s">
        <v>1581</v>
      </c>
      <c r="B1032" s="426" t="s">
        <v>5617</v>
      </c>
      <c r="C1032" s="426" t="s">
        <v>5618</v>
      </c>
      <c r="D1032" s="426" t="s">
        <v>1728</v>
      </c>
      <c r="E1032" s="426" t="s">
        <v>5619</v>
      </c>
      <c r="F1032" s="439" t="s">
        <v>1985</v>
      </c>
      <c r="G1032" s="439">
        <v>0</v>
      </c>
      <c r="H1032" s="439" t="s">
        <v>5620</v>
      </c>
      <c r="I1032" s="426" t="s">
        <v>2009</v>
      </c>
      <c r="J1032" s="426" t="s">
        <v>307</v>
      </c>
      <c r="K1032" s="427"/>
      <c r="L1032" s="427" t="s">
        <v>5621</v>
      </c>
      <c r="M1032" s="426" t="s">
        <v>1727</v>
      </c>
      <c r="N1032" s="426"/>
    </row>
    <row r="1033" spans="1:14" ht="24" x14ac:dyDescent="0.35">
      <c r="A1033" s="426" t="s">
        <v>618</v>
      </c>
      <c r="B1033" s="426" t="s">
        <v>621</v>
      </c>
      <c r="C1033" s="426" t="s">
        <v>619</v>
      </c>
      <c r="D1033" s="426" t="s">
        <v>1728</v>
      </c>
      <c r="E1033" s="426" t="s">
        <v>620</v>
      </c>
      <c r="F1033" s="439" t="s">
        <v>5622</v>
      </c>
      <c r="G1033" s="439" t="s">
        <v>5623</v>
      </c>
      <c r="H1033" s="439" t="s">
        <v>5624</v>
      </c>
      <c r="I1033" s="426" t="s">
        <v>5625</v>
      </c>
      <c r="J1033" s="426" t="s">
        <v>5626</v>
      </c>
      <c r="K1033" s="427" t="s">
        <v>1760</v>
      </c>
      <c r="L1033" s="427" t="s">
        <v>5627</v>
      </c>
      <c r="M1033" s="426" t="s">
        <v>1733</v>
      </c>
      <c r="N1033" s="426"/>
    </row>
    <row r="1034" spans="1:14" x14ac:dyDescent="0.35">
      <c r="A1034" s="426" t="s">
        <v>618</v>
      </c>
      <c r="B1034" s="426" t="s">
        <v>747</v>
      </c>
      <c r="C1034" s="426" t="s">
        <v>745</v>
      </c>
      <c r="D1034" s="426" t="s">
        <v>1728</v>
      </c>
      <c r="E1034" s="426" t="s">
        <v>746</v>
      </c>
      <c r="F1034" s="439" t="s">
        <v>2833</v>
      </c>
      <c r="G1034" s="439" t="s">
        <v>1839</v>
      </c>
      <c r="H1034" s="439" t="s">
        <v>5628</v>
      </c>
      <c r="I1034" s="426" t="s">
        <v>5629</v>
      </c>
      <c r="J1034" s="426" t="s">
        <v>307</v>
      </c>
      <c r="K1034" s="427"/>
      <c r="L1034" s="427" t="s">
        <v>5630</v>
      </c>
      <c r="M1034" s="426" t="s">
        <v>1745</v>
      </c>
      <c r="N1034" s="426"/>
    </row>
    <row r="1035" spans="1:14" ht="24" x14ac:dyDescent="0.35">
      <c r="A1035" s="426" t="s">
        <v>618</v>
      </c>
      <c r="B1035" s="426" t="s">
        <v>5631</v>
      </c>
      <c r="C1035" s="426" t="s">
        <v>5632</v>
      </c>
      <c r="D1035" s="426" t="s">
        <v>1728</v>
      </c>
      <c r="E1035" s="426" t="s">
        <v>5633</v>
      </c>
      <c r="F1035" s="439" t="s">
        <v>1724</v>
      </c>
      <c r="G1035" s="439">
        <v>0</v>
      </c>
      <c r="H1035" s="439" t="s">
        <v>5634</v>
      </c>
      <c r="I1035" s="426" t="s">
        <v>5635</v>
      </c>
      <c r="J1035" s="426" t="s">
        <v>5636</v>
      </c>
      <c r="K1035" s="427" t="s">
        <v>1760</v>
      </c>
      <c r="L1035" s="427" t="s">
        <v>5637</v>
      </c>
      <c r="M1035" s="426" t="s">
        <v>1727</v>
      </c>
      <c r="N1035" s="426"/>
    </row>
    <row r="1036" spans="1:14" x14ac:dyDescent="0.35">
      <c r="A1036" s="426" t="s">
        <v>618</v>
      </c>
      <c r="B1036" s="426" t="s">
        <v>5638</v>
      </c>
      <c r="C1036" s="426" t="s">
        <v>5639</v>
      </c>
      <c r="D1036" s="426" t="s">
        <v>1728</v>
      </c>
      <c r="E1036" s="426" t="s">
        <v>5640</v>
      </c>
      <c r="F1036" s="439" t="s">
        <v>1724</v>
      </c>
      <c r="G1036" s="439">
        <v>0</v>
      </c>
      <c r="H1036" s="439">
        <v>0</v>
      </c>
      <c r="I1036" s="426" t="s">
        <v>5641</v>
      </c>
      <c r="J1036" s="426" t="s">
        <v>307</v>
      </c>
      <c r="K1036" s="427"/>
      <c r="L1036" s="427" t="s">
        <v>5642</v>
      </c>
      <c r="M1036" s="426" t="s">
        <v>1727</v>
      </c>
      <c r="N1036" s="426"/>
    </row>
    <row r="1037" spans="1:14" x14ac:dyDescent="0.35">
      <c r="A1037" s="426" t="s">
        <v>618</v>
      </c>
      <c r="B1037" s="426" t="s">
        <v>5643</v>
      </c>
      <c r="C1037" s="426" t="s">
        <v>5644</v>
      </c>
      <c r="D1037" s="426" t="s">
        <v>1728</v>
      </c>
      <c r="E1037" s="426" t="s">
        <v>5645</v>
      </c>
      <c r="F1037" s="439" t="s">
        <v>1737</v>
      </c>
      <c r="G1037" s="439" t="s">
        <v>1795</v>
      </c>
      <c r="H1037" s="439">
        <v>0</v>
      </c>
      <c r="I1037" s="426" t="s">
        <v>5646</v>
      </c>
      <c r="J1037" s="426" t="s">
        <v>307</v>
      </c>
      <c r="K1037" s="427"/>
      <c r="L1037" s="427" t="s">
        <v>5647</v>
      </c>
      <c r="M1037" s="426" t="s">
        <v>1727</v>
      </c>
      <c r="N1037" s="426"/>
    </row>
    <row r="1038" spans="1:14" ht="24" x14ac:dyDescent="0.35">
      <c r="A1038" s="426" t="s">
        <v>618</v>
      </c>
      <c r="B1038" s="426" t="s">
        <v>5648</v>
      </c>
      <c r="C1038" s="426" t="s">
        <v>5649</v>
      </c>
      <c r="D1038" s="426" t="s">
        <v>1728</v>
      </c>
      <c r="E1038" s="426" t="s">
        <v>5650</v>
      </c>
      <c r="F1038" s="439" t="s">
        <v>1737</v>
      </c>
      <c r="G1038" s="439">
        <v>0</v>
      </c>
      <c r="H1038" s="439">
        <v>0</v>
      </c>
      <c r="I1038" s="426" t="s">
        <v>5651</v>
      </c>
      <c r="J1038" s="426" t="s">
        <v>5652</v>
      </c>
      <c r="K1038" s="427" t="s">
        <v>1760</v>
      </c>
      <c r="L1038" s="427" t="s">
        <v>5653</v>
      </c>
      <c r="M1038" s="426" t="s">
        <v>1745</v>
      </c>
      <c r="N1038" s="426"/>
    </row>
    <row r="1039" spans="1:14" x14ac:dyDescent="0.35">
      <c r="A1039" s="426" t="s">
        <v>618</v>
      </c>
      <c r="B1039" s="426" t="s">
        <v>5654</v>
      </c>
      <c r="C1039" s="426" t="s">
        <v>5655</v>
      </c>
      <c r="D1039" s="426" t="s">
        <v>1728</v>
      </c>
      <c r="E1039" s="426" t="s">
        <v>5656</v>
      </c>
      <c r="F1039" s="439" t="s">
        <v>1724</v>
      </c>
      <c r="G1039" s="439">
        <v>0</v>
      </c>
      <c r="H1039" s="439" t="s">
        <v>2109</v>
      </c>
      <c r="I1039" s="426" t="s">
        <v>5657</v>
      </c>
      <c r="J1039" s="426" t="s">
        <v>307</v>
      </c>
      <c r="K1039" s="427"/>
      <c r="L1039" s="427" t="s">
        <v>5658</v>
      </c>
      <c r="M1039" s="426" t="s">
        <v>1727</v>
      </c>
      <c r="N1039" s="426"/>
    </row>
    <row r="1040" spans="1:14" x14ac:dyDescent="0.35">
      <c r="A1040" s="426" t="s">
        <v>618</v>
      </c>
      <c r="B1040" s="426" t="s">
        <v>5659</v>
      </c>
      <c r="C1040" s="426" t="s">
        <v>5660</v>
      </c>
      <c r="D1040" s="426" t="s">
        <v>1728</v>
      </c>
      <c r="E1040" s="426" t="s">
        <v>5661</v>
      </c>
      <c r="F1040" s="439" t="s">
        <v>1737</v>
      </c>
      <c r="G1040" s="439">
        <v>0</v>
      </c>
      <c r="H1040" s="439" t="s">
        <v>2133</v>
      </c>
      <c r="I1040" s="426" t="s">
        <v>5662</v>
      </c>
      <c r="J1040" s="426" t="s">
        <v>307</v>
      </c>
      <c r="K1040" s="427"/>
      <c r="L1040" s="427" t="s">
        <v>5621</v>
      </c>
      <c r="M1040" s="426" t="s">
        <v>1727</v>
      </c>
      <c r="N1040" s="426"/>
    </row>
    <row r="1041" spans="1:14" x14ac:dyDescent="0.35">
      <c r="A1041" s="426" t="s">
        <v>618</v>
      </c>
      <c r="B1041" s="426" t="s">
        <v>5663</v>
      </c>
      <c r="C1041" s="426" t="s">
        <v>5664</v>
      </c>
      <c r="D1041" s="426" t="s">
        <v>1728</v>
      </c>
      <c r="E1041" s="426" t="s">
        <v>5665</v>
      </c>
      <c r="F1041" s="439" t="s">
        <v>1724</v>
      </c>
      <c r="G1041" s="439">
        <v>0</v>
      </c>
      <c r="H1041" s="439">
        <v>0</v>
      </c>
      <c r="I1041" s="426" t="s">
        <v>5666</v>
      </c>
      <c r="J1041" s="426" t="s">
        <v>307</v>
      </c>
      <c r="K1041" s="427"/>
      <c r="L1041" s="427" t="s">
        <v>5642</v>
      </c>
      <c r="M1041" s="426" t="s">
        <v>1727</v>
      </c>
      <c r="N1041" s="426"/>
    </row>
    <row r="1042" spans="1:14" x14ac:dyDescent="0.35">
      <c r="A1042" s="426" t="s">
        <v>618</v>
      </c>
      <c r="B1042" s="426" t="s">
        <v>5667</v>
      </c>
      <c r="C1042" s="426" t="s">
        <v>5668</v>
      </c>
      <c r="D1042" s="426" t="s">
        <v>1728</v>
      </c>
      <c r="E1042" s="426" t="s">
        <v>5669</v>
      </c>
      <c r="F1042" s="439" t="s">
        <v>1857</v>
      </c>
      <c r="G1042" s="439">
        <v>0</v>
      </c>
      <c r="H1042" s="439">
        <v>0</v>
      </c>
      <c r="I1042" s="426" t="s">
        <v>5670</v>
      </c>
      <c r="J1042" s="426" t="s">
        <v>307</v>
      </c>
      <c r="K1042" s="427"/>
      <c r="L1042" s="427" t="s">
        <v>5671</v>
      </c>
      <c r="M1042" s="426" t="s">
        <v>1727</v>
      </c>
      <c r="N1042" s="426"/>
    </row>
    <row r="1043" spans="1:14" x14ac:dyDescent="0.35">
      <c r="A1043" s="426" t="s">
        <v>618</v>
      </c>
      <c r="B1043" s="426" t="s">
        <v>5672</v>
      </c>
      <c r="C1043" s="426" t="s">
        <v>5673</v>
      </c>
      <c r="D1043" s="426" t="s">
        <v>1728</v>
      </c>
      <c r="E1043" s="426" t="s">
        <v>5674</v>
      </c>
      <c r="F1043" s="439" t="s">
        <v>1724</v>
      </c>
      <c r="G1043" s="439">
        <v>0</v>
      </c>
      <c r="H1043" s="439" t="s">
        <v>2696</v>
      </c>
      <c r="I1043" s="426" t="s">
        <v>5675</v>
      </c>
      <c r="J1043" s="426" t="s">
        <v>307</v>
      </c>
      <c r="K1043" s="427"/>
      <c r="L1043" s="427" t="s">
        <v>5658</v>
      </c>
      <c r="M1043" s="426" t="s">
        <v>1727</v>
      </c>
      <c r="N1043" s="426"/>
    </row>
    <row r="1044" spans="1:14" x14ac:dyDescent="0.35">
      <c r="A1044" s="426" t="s">
        <v>618</v>
      </c>
      <c r="B1044" s="426" t="s">
        <v>5676</v>
      </c>
      <c r="C1044" s="426" t="s">
        <v>5677</v>
      </c>
      <c r="D1044" s="426" t="s">
        <v>1728</v>
      </c>
      <c r="E1044" s="426" t="s">
        <v>5678</v>
      </c>
      <c r="F1044" s="439" t="s">
        <v>1737</v>
      </c>
      <c r="G1044" s="439">
        <v>0</v>
      </c>
      <c r="H1044" s="439" t="s">
        <v>2109</v>
      </c>
      <c r="I1044" s="426" t="s">
        <v>2703</v>
      </c>
      <c r="J1044" s="426" t="s">
        <v>307</v>
      </c>
      <c r="K1044" s="427"/>
      <c r="L1044" s="427" t="s">
        <v>5621</v>
      </c>
      <c r="M1044" s="426" t="s">
        <v>1727</v>
      </c>
      <c r="N1044" s="426"/>
    </row>
    <row r="1045" spans="1:14" x14ac:dyDescent="0.35">
      <c r="A1045" s="426" t="s">
        <v>618</v>
      </c>
      <c r="B1045" s="426" t="s">
        <v>5679</v>
      </c>
      <c r="C1045" s="426" t="s">
        <v>5680</v>
      </c>
      <c r="D1045" s="426" t="s">
        <v>1728</v>
      </c>
      <c r="E1045" s="426" t="s">
        <v>5681</v>
      </c>
      <c r="F1045" s="439" t="s">
        <v>1724</v>
      </c>
      <c r="G1045" s="439">
        <v>0</v>
      </c>
      <c r="H1045" s="439">
        <v>0</v>
      </c>
      <c r="I1045" s="426" t="s">
        <v>5682</v>
      </c>
      <c r="J1045" s="426" t="s">
        <v>307</v>
      </c>
      <c r="K1045" s="427"/>
      <c r="L1045" s="427" t="s">
        <v>5683</v>
      </c>
      <c r="M1045" s="426" t="s">
        <v>1727</v>
      </c>
      <c r="N1045" s="426"/>
    </row>
    <row r="1046" spans="1:14" x14ac:dyDescent="0.35">
      <c r="A1046" s="426" t="s">
        <v>87</v>
      </c>
      <c r="B1046" s="426" t="s">
        <v>627</v>
      </c>
      <c r="C1046" s="426" t="s">
        <v>625</v>
      </c>
      <c r="D1046" s="426" t="s">
        <v>1728</v>
      </c>
      <c r="E1046" s="426" t="s">
        <v>626</v>
      </c>
      <c r="F1046" s="439" t="s">
        <v>5684</v>
      </c>
      <c r="G1046" s="439" t="s">
        <v>2278</v>
      </c>
      <c r="H1046" s="439" t="s">
        <v>2109</v>
      </c>
      <c r="I1046" s="426" t="s">
        <v>5685</v>
      </c>
      <c r="J1046" s="426" t="s">
        <v>307</v>
      </c>
      <c r="K1046" s="427"/>
      <c r="L1046" s="427" t="s">
        <v>5686</v>
      </c>
      <c r="M1046" s="426" t="s">
        <v>1733</v>
      </c>
      <c r="N1046" s="426"/>
    </row>
    <row r="1047" spans="1:14" ht="24" x14ac:dyDescent="0.35">
      <c r="A1047" s="426" t="s">
        <v>87</v>
      </c>
      <c r="B1047" s="426" t="s">
        <v>633</v>
      </c>
      <c r="C1047" s="426" t="s">
        <v>631</v>
      </c>
      <c r="D1047" s="426" t="s">
        <v>1728</v>
      </c>
      <c r="E1047" s="426" t="s">
        <v>632</v>
      </c>
      <c r="F1047" s="439" t="s">
        <v>5687</v>
      </c>
      <c r="G1047" s="439" t="s">
        <v>5688</v>
      </c>
      <c r="H1047" s="439" t="s">
        <v>5689</v>
      </c>
      <c r="I1047" s="426" t="s">
        <v>5690</v>
      </c>
      <c r="J1047" s="426" t="s">
        <v>5691</v>
      </c>
      <c r="K1047" s="427" t="s">
        <v>1760</v>
      </c>
      <c r="L1047" s="427" t="s">
        <v>5692</v>
      </c>
      <c r="M1047" s="426" t="s">
        <v>1733</v>
      </c>
      <c r="N1047" s="426"/>
    </row>
    <row r="1048" spans="1:14" x14ac:dyDescent="0.35">
      <c r="A1048" s="426" t="s">
        <v>87</v>
      </c>
      <c r="B1048" s="426" t="s">
        <v>645</v>
      </c>
      <c r="C1048" s="426" t="s">
        <v>643</v>
      </c>
      <c r="D1048" s="426" t="s">
        <v>1728</v>
      </c>
      <c r="E1048" s="426" t="s">
        <v>644</v>
      </c>
      <c r="F1048" s="439" t="s">
        <v>1741</v>
      </c>
      <c r="G1048" s="439">
        <v>0</v>
      </c>
      <c r="H1048" s="439" t="s">
        <v>5693</v>
      </c>
      <c r="I1048" s="426" t="s">
        <v>5694</v>
      </c>
      <c r="J1048" s="426" t="s">
        <v>307</v>
      </c>
      <c r="K1048" s="427"/>
      <c r="L1048" s="427" t="s">
        <v>2157</v>
      </c>
      <c r="M1048" s="426" t="s">
        <v>1727</v>
      </c>
      <c r="N1048" s="426"/>
    </row>
    <row r="1049" spans="1:14" ht="36" x14ac:dyDescent="0.35">
      <c r="A1049" s="426" t="s">
        <v>87</v>
      </c>
      <c r="B1049" s="426" t="s">
        <v>606</v>
      </c>
      <c r="C1049" s="426" t="s">
        <v>604</v>
      </c>
      <c r="D1049" s="426" t="s">
        <v>1728</v>
      </c>
      <c r="E1049" s="426" t="s">
        <v>605</v>
      </c>
      <c r="F1049" s="439" t="s">
        <v>5695</v>
      </c>
      <c r="G1049" s="439" t="s">
        <v>2302</v>
      </c>
      <c r="H1049" s="440" t="s">
        <v>5696</v>
      </c>
      <c r="I1049" s="426" t="s">
        <v>5697</v>
      </c>
      <c r="J1049" s="426" t="s">
        <v>5698</v>
      </c>
      <c r="K1049" s="427" t="s">
        <v>6237</v>
      </c>
      <c r="L1049" s="427" t="s">
        <v>5699</v>
      </c>
      <c r="M1049" s="426" t="s">
        <v>1733</v>
      </c>
      <c r="N1049" s="426"/>
    </row>
    <row r="1050" spans="1:14" x14ac:dyDescent="0.35">
      <c r="A1050" s="426" t="s">
        <v>87</v>
      </c>
      <c r="B1050" s="426" t="s">
        <v>5700</v>
      </c>
      <c r="C1050" s="426" t="s">
        <v>5701</v>
      </c>
      <c r="D1050" s="426" t="s">
        <v>1728</v>
      </c>
      <c r="E1050" s="426" t="s">
        <v>5702</v>
      </c>
      <c r="F1050" s="439" t="s">
        <v>1781</v>
      </c>
      <c r="G1050" s="439">
        <v>0</v>
      </c>
      <c r="H1050" s="442">
        <v>0</v>
      </c>
      <c r="I1050" s="426" t="s">
        <v>5703</v>
      </c>
      <c r="J1050" s="426" t="s">
        <v>307</v>
      </c>
      <c r="K1050" s="427"/>
      <c r="L1050" s="427" t="s">
        <v>2111</v>
      </c>
      <c r="M1050" s="426" t="s">
        <v>1727</v>
      </c>
      <c r="N1050" s="426"/>
    </row>
    <row r="1051" spans="1:14" x14ac:dyDescent="0.35">
      <c r="A1051" s="426" t="s">
        <v>87</v>
      </c>
      <c r="B1051" s="426" t="s">
        <v>5704</v>
      </c>
      <c r="C1051" s="426" t="s">
        <v>5705</v>
      </c>
      <c r="D1051" s="426" t="s">
        <v>1728</v>
      </c>
      <c r="E1051" s="426" t="s">
        <v>5706</v>
      </c>
      <c r="F1051" s="439" t="s">
        <v>1724</v>
      </c>
      <c r="G1051" s="439">
        <v>0</v>
      </c>
      <c r="H1051" s="439">
        <v>0</v>
      </c>
      <c r="I1051" s="426" t="s">
        <v>2169</v>
      </c>
      <c r="J1051" s="426" t="s">
        <v>307</v>
      </c>
      <c r="K1051" s="427"/>
      <c r="L1051" s="427" t="s">
        <v>1817</v>
      </c>
      <c r="M1051" s="426" t="s">
        <v>1727</v>
      </c>
      <c r="N1051" s="426"/>
    </row>
    <row r="1052" spans="1:14" ht="24" x14ac:dyDescent="0.35">
      <c r="A1052" s="426" t="s">
        <v>87</v>
      </c>
      <c r="B1052" s="426" t="s">
        <v>624</v>
      </c>
      <c r="C1052" s="426" t="s">
        <v>622</v>
      </c>
      <c r="D1052" s="426" t="s">
        <v>1728</v>
      </c>
      <c r="E1052" s="426" t="s">
        <v>623</v>
      </c>
      <c r="F1052" s="439" t="s">
        <v>4042</v>
      </c>
      <c r="G1052" s="439" t="s">
        <v>2574</v>
      </c>
      <c r="H1052" s="439" t="s">
        <v>5707</v>
      </c>
      <c r="I1052" s="426" t="s">
        <v>5101</v>
      </c>
      <c r="J1052" s="426" t="s">
        <v>5708</v>
      </c>
      <c r="K1052" s="427" t="s">
        <v>1760</v>
      </c>
      <c r="L1052" s="427" t="s">
        <v>5709</v>
      </c>
      <c r="M1052" s="426" t="s">
        <v>1733</v>
      </c>
      <c r="N1052" s="426"/>
    </row>
    <row r="1053" spans="1:14" x14ac:dyDescent="0.35">
      <c r="A1053" s="426" t="s">
        <v>87</v>
      </c>
      <c r="B1053" s="426" t="s">
        <v>611</v>
      </c>
      <c r="C1053" s="426" t="s">
        <v>609</v>
      </c>
      <c r="D1053" s="426" t="s">
        <v>1728</v>
      </c>
      <c r="E1053" s="426" t="s">
        <v>610</v>
      </c>
      <c r="F1053" s="439" t="s">
        <v>2507</v>
      </c>
      <c r="G1053" s="439" t="s">
        <v>1822</v>
      </c>
      <c r="H1053" s="439" t="s">
        <v>4655</v>
      </c>
      <c r="I1053" s="426" t="s">
        <v>5710</v>
      </c>
      <c r="J1053" s="426" t="s">
        <v>307</v>
      </c>
      <c r="K1053" s="427"/>
      <c r="L1053" s="427" t="s">
        <v>4266</v>
      </c>
      <c r="M1053" s="426" t="s">
        <v>1745</v>
      </c>
      <c r="N1053" s="426"/>
    </row>
    <row r="1054" spans="1:14" x14ac:dyDescent="0.35">
      <c r="A1054" s="426" t="s">
        <v>87</v>
      </c>
      <c r="B1054" s="426" t="s">
        <v>614</v>
      </c>
      <c r="C1054" s="426" t="s">
        <v>612</v>
      </c>
      <c r="D1054" s="426" t="s">
        <v>1728</v>
      </c>
      <c r="E1054" s="426" t="s">
        <v>613</v>
      </c>
      <c r="F1054" s="439" t="s">
        <v>2277</v>
      </c>
      <c r="G1054" s="439" t="s">
        <v>1839</v>
      </c>
      <c r="H1054" s="439" t="s">
        <v>5711</v>
      </c>
      <c r="I1054" s="426" t="s">
        <v>4626</v>
      </c>
      <c r="J1054" s="426" t="s">
        <v>307</v>
      </c>
      <c r="K1054" s="427"/>
      <c r="L1054" s="427" t="s">
        <v>5712</v>
      </c>
      <c r="M1054" s="426" t="s">
        <v>1733</v>
      </c>
      <c r="N1054" s="426"/>
    </row>
    <row r="1055" spans="1:14" ht="36" x14ac:dyDescent="0.35">
      <c r="A1055" s="426" t="s">
        <v>87</v>
      </c>
      <c r="B1055" s="426" t="s">
        <v>5713</v>
      </c>
      <c r="C1055" s="426" t="s">
        <v>5714</v>
      </c>
      <c r="D1055" s="426" t="s">
        <v>1728</v>
      </c>
      <c r="E1055" s="426" t="s">
        <v>5715</v>
      </c>
      <c r="F1055" s="439" t="s">
        <v>4142</v>
      </c>
      <c r="G1055" s="439" t="s">
        <v>1839</v>
      </c>
      <c r="H1055" s="439">
        <v>0</v>
      </c>
      <c r="I1055" s="426" t="s">
        <v>4566</v>
      </c>
      <c r="J1055" s="426" t="s">
        <v>5691</v>
      </c>
      <c r="K1055" s="427" t="s">
        <v>3959</v>
      </c>
      <c r="L1055" s="427" t="s">
        <v>5716</v>
      </c>
      <c r="M1055" s="426" t="s">
        <v>1733</v>
      </c>
      <c r="N1055" s="426"/>
    </row>
    <row r="1056" spans="1:14" x14ac:dyDescent="0.35">
      <c r="A1056" s="426" t="s">
        <v>87</v>
      </c>
      <c r="B1056" s="426" t="s">
        <v>5717</v>
      </c>
      <c r="C1056" s="426" t="s">
        <v>5718</v>
      </c>
      <c r="D1056" s="426" t="s">
        <v>1728</v>
      </c>
      <c r="E1056" s="426" t="s">
        <v>5719</v>
      </c>
      <c r="F1056" s="439" t="s">
        <v>1737</v>
      </c>
      <c r="G1056" s="439">
        <v>0</v>
      </c>
      <c r="H1056" s="439">
        <v>0</v>
      </c>
      <c r="I1056" s="426" t="s">
        <v>5720</v>
      </c>
      <c r="J1056" s="426" t="s">
        <v>307</v>
      </c>
      <c r="K1056" s="427"/>
      <c r="L1056" s="427" t="s">
        <v>2157</v>
      </c>
      <c r="M1056" s="426" t="s">
        <v>1727</v>
      </c>
      <c r="N1056" s="426"/>
    </row>
    <row r="1057" spans="1:14" x14ac:dyDescent="0.35">
      <c r="A1057" s="426" t="s">
        <v>87</v>
      </c>
      <c r="B1057" s="426" t="s">
        <v>5721</v>
      </c>
      <c r="C1057" s="426" t="s">
        <v>5722</v>
      </c>
      <c r="D1057" s="426" t="s">
        <v>1728</v>
      </c>
      <c r="E1057" s="426" t="s">
        <v>5723</v>
      </c>
      <c r="F1057" s="439" t="s">
        <v>1724</v>
      </c>
      <c r="G1057" s="439">
        <v>0</v>
      </c>
      <c r="H1057" s="439">
        <v>0</v>
      </c>
      <c r="I1057" s="426" t="s">
        <v>2863</v>
      </c>
      <c r="J1057" s="426" t="s">
        <v>307</v>
      </c>
      <c r="K1057" s="427"/>
      <c r="L1057" s="427" t="s">
        <v>5724</v>
      </c>
      <c r="M1057" s="426" t="s">
        <v>1727</v>
      </c>
      <c r="N1057" s="426"/>
    </row>
    <row r="1058" spans="1:14" ht="36" x14ac:dyDescent="0.35">
      <c r="A1058" s="426" t="s">
        <v>87</v>
      </c>
      <c r="B1058" s="426" t="s">
        <v>617</v>
      </c>
      <c r="C1058" s="426" t="s">
        <v>615</v>
      </c>
      <c r="D1058" s="426" t="s">
        <v>1728</v>
      </c>
      <c r="E1058" s="426" t="s">
        <v>616</v>
      </c>
      <c r="F1058" s="439" t="s">
        <v>5725</v>
      </c>
      <c r="G1058" s="439" t="s">
        <v>2542</v>
      </c>
      <c r="H1058" s="439" t="s">
        <v>4675</v>
      </c>
      <c r="I1058" s="426" t="s">
        <v>4944</v>
      </c>
      <c r="J1058" s="426" t="s">
        <v>5726</v>
      </c>
      <c r="K1058" s="427" t="s">
        <v>3959</v>
      </c>
      <c r="L1058" s="427" t="s">
        <v>5727</v>
      </c>
      <c r="M1058" s="426" t="s">
        <v>1733</v>
      </c>
      <c r="N1058" s="426"/>
    </row>
    <row r="1059" spans="1:14" x14ac:dyDescent="0.35">
      <c r="A1059" s="426" t="s">
        <v>87</v>
      </c>
      <c r="B1059" s="426" t="s">
        <v>744</v>
      </c>
      <c r="C1059" s="426" t="s">
        <v>742</v>
      </c>
      <c r="D1059" s="426" t="s">
        <v>1728</v>
      </c>
      <c r="E1059" s="426" t="s">
        <v>743</v>
      </c>
      <c r="F1059" s="439" t="s">
        <v>1998</v>
      </c>
      <c r="G1059" s="439" t="s">
        <v>1833</v>
      </c>
      <c r="H1059" s="439" t="s">
        <v>3947</v>
      </c>
      <c r="I1059" s="426" t="s">
        <v>5728</v>
      </c>
      <c r="J1059" s="426" t="s">
        <v>307</v>
      </c>
      <c r="K1059" s="427"/>
      <c r="L1059" s="427" t="s">
        <v>5729</v>
      </c>
      <c r="M1059" s="426" t="s">
        <v>1733</v>
      </c>
      <c r="N1059" s="426"/>
    </row>
    <row r="1060" spans="1:14" x14ac:dyDescent="0.35">
      <c r="A1060" s="426" t="s">
        <v>87</v>
      </c>
      <c r="B1060" s="426" t="s">
        <v>5730</v>
      </c>
      <c r="C1060" s="426" t="s">
        <v>5731</v>
      </c>
      <c r="D1060" s="426" t="s">
        <v>1728</v>
      </c>
      <c r="E1060" s="426" t="s">
        <v>5732</v>
      </c>
      <c r="F1060" s="439" t="s">
        <v>1781</v>
      </c>
      <c r="G1060" s="439">
        <v>0</v>
      </c>
      <c r="H1060" s="439">
        <v>0</v>
      </c>
      <c r="I1060" s="426" t="s">
        <v>3411</v>
      </c>
      <c r="J1060" s="426" t="s">
        <v>307</v>
      </c>
      <c r="K1060" s="427"/>
      <c r="L1060" s="427" t="s">
        <v>3979</v>
      </c>
      <c r="M1060" s="426" t="s">
        <v>1727</v>
      </c>
      <c r="N1060" s="426"/>
    </row>
    <row r="1061" spans="1:14" ht="24" x14ac:dyDescent="0.35">
      <c r="A1061" s="426" t="s">
        <v>87</v>
      </c>
      <c r="B1061" s="426" t="s">
        <v>630</v>
      </c>
      <c r="C1061" s="426" t="s">
        <v>628</v>
      </c>
      <c r="D1061" s="426" t="s">
        <v>1728</v>
      </c>
      <c r="E1061" s="426" t="s">
        <v>629</v>
      </c>
      <c r="F1061" s="439" t="s">
        <v>3281</v>
      </c>
      <c r="G1061" s="439" t="s">
        <v>2400</v>
      </c>
      <c r="H1061" s="439" t="s">
        <v>4085</v>
      </c>
      <c r="I1061" s="426" t="s">
        <v>5733</v>
      </c>
      <c r="J1061" s="426" t="s">
        <v>5734</v>
      </c>
      <c r="K1061" s="427" t="s">
        <v>1760</v>
      </c>
      <c r="L1061" s="427" t="s">
        <v>5360</v>
      </c>
      <c r="M1061" s="426" t="s">
        <v>1733</v>
      </c>
      <c r="N1061" s="426"/>
    </row>
    <row r="1062" spans="1:14" x14ac:dyDescent="0.35">
      <c r="A1062" s="426" t="s">
        <v>87</v>
      </c>
      <c r="B1062" s="426" t="s">
        <v>5735</v>
      </c>
      <c r="C1062" s="426" t="s">
        <v>5736</v>
      </c>
      <c r="D1062" s="426" t="s">
        <v>1820</v>
      </c>
      <c r="E1062" s="426" t="s">
        <v>5737</v>
      </c>
      <c r="F1062" s="439" t="s">
        <v>1737</v>
      </c>
      <c r="G1062" s="439">
        <v>0</v>
      </c>
      <c r="H1062" s="439" t="s">
        <v>5738</v>
      </c>
      <c r="I1062" s="426" t="s">
        <v>1725</v>
      </c>
      <c r="J1062" s="426" t="s">
        <v>307</v>
      </c>
      <c r="K1062" s="427"/>
      <c r="L1062" s="427" t="s">
        <v>2157</v>
      </c>
      <c r="M1062" s="426" t="s">
        <v>1727</v>
      </c>
      <c r="N1062" s="426"/>
    </row>
    <row r="1063" spans="1:14" x14ac:dyDescent="0.35">
      <c r="A1063" s="426" t="s">
        <v>87</v>
      </c>
      <c r="B1063" s="426" t="s">
        <v>5739</v>
      </c>
      <c r="C1063" s="426" t="s">
        <v>5740</v>
      </c>
      <c r="D1063" s="426" t="s">
        <v>1728</v>
      </c>
      <c r="E1063" s="426" t="s">
        <v>5741</v>
      </c>
      <c r="F1063" s="439" t="s">
        <v>1724</v>
      </c>
      <c r="G1063" s="439">
        <v>0</v>
      </c>
      <c r="H1063" s="439">
        <v>0</v>
      </c>
      <c r="I1063" s="426" t="s">
        <v>5742</v>
      </c>
      <c r="J1063" s="426" t="s">
        <v>307</v>
      </c>
      <c r="K1063" s="427"/>
      <c r="L1063" s="427" t="s">
        <v>3052</v>
      </c>
      <c r="M1063" s="426" t="s">
        <v>1727</v>
      </c>
      <c r="N1063" s="426"/>
    </row>
    <row r="1064" spans="1:14" ht="36" x14ac:dyDescent="0.35">
      <c r="A1064" s="426" t="s">
        <v>87</v>
      </c>
      <c r="B1064" s="426" t="s">
        <v>5743</v>
      </c>
      <c r="C1064" s="426" t="s">
        <v>5744</v>
      </c>
      <c r="D1064" s="426" t="s">
        <v>1728</v>
      </c>
      <c r="E1064" s="426" t="s">
        <v>5745</v>
      </c>
      <c r="F1064" s="439" t="s">
        <v>1781</v>
      </c>
      <c r="G1064" s="439">
        <v>0</v>
      </c>
      <c r="H1064" s="439">
        <v>0</v>
      </c>
      <c r="I1064" s="426" t="s">
        <v>4520</v>
      </c>
      <c r="J1064" s="426" t="s">
        <v>5746</v>
      </c>
      <c r="K1064" s="427" t="s">
        <v>3959</v>
      </c>
      <c r="L1064" s="427" t="s">
        <v>5747</v>
      </c>
      <c r="M1064" s="426" t="s">
        <v>1745</v>
      </c>
      <c r="N1064" s="426"/>
    </row>
    <row r="1065" spans="1:14" x14ac:dyDescent="0.35">
      <c r="A1065" s="426" t="s">
        <v>87</v>
      </c>
      <c r="B1065" s="426" t="s">
        <v>5748</v>
      </c>
      <c r="C1065" s="426" t="s">
        <v>5749</v>
      </c>
      <c r="D1065" s="426" t="s">
        <v>2062</v>
      </c>
      <c r="E1065" s="426" t="s">
        <v>5750</v>
      </c>
      <c r="F1065" s="439" t="s">
        <v>1724</v>
      </c>
      <c r="G1065" s="439">
        <v>0</v>
      </c>
      <c r="H1065" s="439">
        <v>0</v>
      </c>
      <c r="I1065" s="426" t="s">
        <v>1725</v>
      </c>
      <c r="J1065" s="426" t="s">
        <v>307</v>
      </c>
      <c r="K1065" s="427"/>
      <c r="L1065" s="427" t="s">
        <v>1817</v>
      </c>
      <c r="M1065" s="426" t="s">
        <v>1727</v>
      </c>
      <c r="N1065" s="426"/>
    </row>
    <row r="1066" spans="1:14" ht="36" x14ac:dyDescent="0.35">
      <c r="A1066" s="426" t="s">
        <v>87</v>
      </c>
      <c r="B1066" s="426" t="s">
        <v>5751</v>
      </c>
      <c r="C1066" s="426" t="s">
        <v>5752</v>
      </c>
      <c r="D1066" s="426" t="s">
        <v>1728</v>
      </c>
      <c r="E1066" s="426" t="s">
        <v>5753</v>
      </c>
      <c r="F1066" s="439" t="s">
        <v>1781</v>
      </c>
      <c r="G1066" s="439">
        <v>0</v>
      </c>
      <c r="H1066" s="439">
        <v>0</v>
      </c>
      <c r="I1066" s="426" t="s">
        <v>5754</v>
      </c>
      <c r="J1066" s="426" t="s">
        <v>5755</v>
      </c>
      <c r="K1066" s="427" t="s">
        <v>3959</v>
      </c>
      <c r="L1066" s="427" t="s">
        <v>5756</v>
      </c>
      <c r="M1066" s="426" t="s">
        <v>1745</v>
      </c>
      <c r="N1066" s="426"/>
    </row>
    <row r="1067" spans="1:14" x14ac:dyDescent="0.35">
      <c r="A1067" s="426" t="s">
        <v>87</v>
      </c>
      <c r="B1067" s="426" t="s">
        <v>5757</v>
      </c>
      <c r="C1067" s="426" t="s">
        <v>5758</v>
      </c>
      <c r="D1067" s="426" t="s">
        <v>1728</v>
      </c>
      <c r="E1067" s="426" t="s">
        <v>5759</v>
      </c>
      <c r="F1067" s="439" t="s">
        <v>2285</v>
      </c>
      <c r="G1067" s="439" t="s">
        <v>2493</v>
      </c>
      <c r="H1067" s="439" t="s">
        <v>4103</v>
      </c>
      <c r="I1067" s="426" t="s">
        <v>2543</v>
      </c>
      <c r="J1067" s="426" t="s">
        <v>307</v>
      </c>
      <c r="K1067" s="427"/>
      <c r="L1067" s="427" t="s">
        <v>5760</v>
      </c>
      <c r="M1067" s="426" t="s">
        <v>1745</v>
      </c>
      <c r="N1067" s="426"/>
    </row>
    <row r="1068" spans="1:14" x14ac:dyDescent="0.35">
      <c r="A1068" s="426" t="s">
        <v>87</v>
      </c>
      <c r="B1068" s="426" t="s">
        <v>5761</v>
      </c>
      <c r="C1068" s="426" t="s">
        <v>5762</v>
      </c>
      <c r="D1068" s="426" t="s">
        <v>5763</v>
      </c>
      <c r="E1068" s="426" t="s">
        <v>5764</v>
      </c>
      <c r="F1068" s="439" t="s">
        <v>2400</v>
      </c>
      <c r="G1068" s="439">
        <v>0</v>
      </c>
      <c r="H1068" s="439" t="s">
        <v>5765</v>
      </c>
      <c r="I1068" s="426" t="s">
        <v>1725</v>
      </c>
      <c r="J1068" s="426" t="s">
        <v>307</v>
      </c>
      <c r="K1068" s="427"/>
      <c r="L1068" s="427" t="s">
        <v>5766</v>
      </c>
      <c r="M1068" s="426" t="s">
        <v>1727</v>
      </c>
      <c r="N1068" s="426"/>
    </row>
    <row r="1069" spans="1:14" x14ac:dyDescent="0.35">
      <c r="A1069" s="426" t="s">
        <v>87</v>
      </c>
      <c r="B1069" s="426" t="s">
        <v>5767</v>
      </c>
      <c r="C1069" s="426" t="s">
        <v>5768</v>
      </c>
      <c r="D1069" s="426" t="s">
        <v>1728</v>
      </c>
      <c r="E1069" s="426" t="s">
        <v>5769</v>
      </c>
      <c r="F1069" s="439" t="s">
        <v>1985</v>
      </c>
      <c r="G1069" s="439">
        <v>0</v>
      </c>
      <c r="H1069" s="439">
        <v>0</v>
      </c>
      <c r="I1069" s="426" t="s">
        <v>1812</v>
      </c>
      <c r="J1069" s="426" t="s">
        <v>307</v>
      </c>
      <c r="K1069" s="427"/>
      <c r="L1069" s="427" t="s">
        <v>3979</v>
      </c>
      <c r="M1069" s="426" t="s">
        <v>1727</v>
      </c>
      <c r="N1069" s="426"/>
    </row>
    <row r="1070" spans="1:14" x14ac:dyDescent="0.35">
      <c r="A1070" s="426" t="s">
        <v>87</v>
      </c>
      <c r="B1070" s="426" t="s">
        <v>5770</v>
      </c>
      <c r="C1070" s="426" t="s">
        <v>5771</v>
      </c>
      <c r="D1070" s="426" t="s">
        <v>1728</v>
      </c>
      <c r="E1070" s="426" t="s">
        <v>5772</v>
      </c>
      <c r="F1070" s="439" t="s">
        <v>1781</v>
      </c>
      <c r="G1070" s="439" t="s">
        <v>2493</v>
      </c>
      <c r="H1070" s="439">
        <v>0</v>
      </c>
      <c r="I1070" s="426" t="s">
        <v>4977</v>
      </c>
      <c r="J1070" s="426" t="s">
        <v>307</v>
      </c>
      <c r="K1070" s="427"/>
      <c r="L1070" s="427" t="s">
        <v>5773</v>
      </c>
      <c r="M1070" s="426" t="s">
        <v>1745</v>
      </c>
      <c r="N1070" s="426"/>
    </row>
    <row r="1071" spans="1:14" x14ac:dyDescent="0.35">
      <c r="A1071" s="426" t="s">
        <v>87</v>
      </c>
      <c r="B1071" s="426" t="s">
        <v>5774</v>
      </c>
      <c r="C1071" s="426" t="s">
        <v>5775</v>
      </c>
      <c r="D1071" s="426" t="s">
        <v>1728</v>
      </c>
      <c r="E1071" s="426" t="s">
        <v>5776</v>
      </c>
      <c r="F1071" s="439" t="s">
        <v>1839</v>
      </c>
      <c r="G1071" s="439" t="s">
        <v>1839</v>
      </c>
      <c r="H1071" s="439">
        <v>0</v>
      </c>
      <c r="I1071" s="426" t="s">
        <v>2679</v>
      </c>
      <c r="J1071" s="426" t="s">
        <v>307</v>
      </c>
      <c r="K1071" s="427"/>
      <c r="L1071" s="427" t="s">
        <v>4698</v>
      </c>
      <c r="M1071" s="426" t="s">
        <v>1745</v>
      </c>
      <c r="N1071" s="426"/>
    </row>
    <row r="1072" spans="1:14" x14ac:dyDescent="0.35">
      <c r="A1072" s="426" t="s">
        <v>87</v>
      </c>
      <c r="B1072" s="426" t="s">
        <v>639</v>
      </c>
      <c r="C1072" s="426" t="s">
        <v>637</v>
      </c>
      <c r="D1072" s="426" t="s">
        <v>1728</v>
      </c>
      <c r="E1072" s="426" t="s">
        <v>638</v>
      </c>
      <c r="F1072" s="439" t="s">
        <v>1737</v>
      </c>
      <c r="G1072" s="439">
        <v>0</v>
      </c>
      <c r="H1072" s="439" t="s">
        <v>4085</v>
      </c>
      <c r="I1072" s="426" t="s">
        <v>5777</v>
      </c>
      <c r="J1072" s="426" t="s">
        <v>307</v>
      </c>
      <c r="K1072" s="427"/>
      <c r="L1072" s="427" t="s">
        <v>3979</v>
      </c>
      <c r="M1072" s="426" t="s">
        <v>1727</v>
      </c>
      <c r="N1072" s="426"/>
    </row>
    <row r="1073" spans="1:14" x14ac:dyDescent="0.35">
      <c r="A1073" s="426" t="s">
        <v>87</v>
      </c>
      <c r="B1073" s="426" t="s">
        <v>5778</v>
      </c>
      <c r="C1073" s="426" t="s">
        <v>5779</v>
      </c>
      <c r="D1073" s="426" t="s">
        <v>1728</v>
      </c>
      <c r="E1073" s="426" t="s">
        <v>5780</v>
      </c>
      <c r="F1073" s="439" t="s">
        <v>1852</v>
      </c>
      <c r="G1073" s="439">
        <v>0</v>
      </c>
      <c r="H1073" s="439">
        <v>0</v>
      </c>
      <c r="I1073" s="426" t="s">
        <v>1725</v>
      </c>
      <c r="J1073" s="426" t="s">
        <v>307</v>
      </c>
      <c r="K1073" s="427"/>
      <c r="L1073" s="427" t="s">
        <v>2111</v>
      </c>
      <c r="M1073" s="426" t="s">
        <v>1727</v>
      </c>
      <c r="N1073" s="426"/>
    </row>
    <row r="1074" spans="1:14" ht="36" x14ac:dyDescent="0.35">
      <c r="A1074" s="426" t="s">
        <v>87</v>
      </c>
      <c r="B1074" s="426" t="s">
        <v>5781</v>
      </c>
      <c r="C1074" s="426" t="s">
        <v>5782</v>
      </c>
      <c r="D1074" s="426" t="s">
        <v>1728</v>
      </c>
      <c r="E1074" s="426" t="s">
        <v>5783</v>
      </c>
      <c r="F1074" s="439" t="s">
        <v>2246</v>
      </c>
      <c r="G1074" s="439">
        <v>0</v>
      </c>
      <c r="H1074" s="439" t="s">
        <v>4085</v>
      </c>
      <c r="I1074" s="426" t="s">
        <v>5301</v>
      </c>
      <c r="J1074" s="426" t="s">
        <v>5784</v>
      </c>
      <c r="K1074" s="427" t="s">
        <v>3959</v>
      </c>
      <c r="L1074" s="427" t="s">
        <v>5785</v>
      </c>
      <c r="M1074" s="426" t="s">
        <v>1733</v>
      </c>
      <c r="N1074" s="426" t="s">
        <v>2223</v>
      </c>
    </row>
    <row r="1075" spans="1:14" ht="24" x14ac:dyDescent="0.35">
      <c r="A1075" s="426" t="s">
        <v>87</v>
      </c>
      <c r="B1075" s="426" t="s">
        <v>5786</v>
      </c>
      <c r="C1075" s="426" t="s">
        <v>5787</v>
      </c>
      <c r="D1075" s="426" t="s">
        <v>1728</v>
      </c>
      <c r="E1075" s="426" t="s">
        <v>5788</v>
      </c>
      <c r="F1075" s="439" t="s">
        <v>1839</v>
      </c>
      <c r="G1075" s="439" t="s">
        <v>2542</v>
      </c>
      <c r="H1075" s="439">
        <v>0</v>
      </c>
      <c r="I1075" s="426" t="s">
        <v>5789</v>
      </c>
      <c r="J1075" s="426" t="s">
        <v>5790</v>
      </c>
      <c r="K1075" s="427" t="s">
        <v>1760</v>
      </c>
      <c r="L1075" s="427" t="s">
        <v>5791</v>
      </c>
      <c r="M1075" s="426" t="s">
        <v>1733</v>
      </c>
      <c r="N1075" s="426"/>
    </row>
    <row r="1076" spans="1:14" x14ac:dyDescent="0.35">
      <c r="A1076" s="426" t="s">
        <v>87</v>
      </c>
      <c r="B1076" s="426" t="s">
        <v>5792</v>
      </c>
      <c r="C1076" s="426" t="s">
        <v>5793</v>
      </c>
      <c r="D1076" s="426" t="s">
        <v>1728</v>
      </c>
      <c r="E1076" s="426" t="s">
        <v>5794</v>
      </c>
      <c r="F1076" s="439" t="s">
        <v>1781</v>
      </c>
      <c r="G1076" s="439">
        <v>0</v>
      </c>
      <c r="H1076" s="439" t="s">
        <v>5537</v>
      </c>
      <c r="I1076" s="426" t="s">
        <v>5795</v>
      </c>
      <c r="J1076" s="426" t="s">
        <v>307</v>
      </c>
      <c r="K1076" s="427"/>
      <c r="L1076" s="427" t="s">
        <v>3979</v>
      </c>
      <c r="M1076" s="426" t="s">
        <v>1727</v>
      </c>
      <c r="N1076" s="426"/>
    </row>
    <row r="1077" spans="1:14" x14ac:dyDescent="0.35">
      <c r="A1077" s="426" t="s">
        <v>87</v>
      </c>
      <c r="B1077" s="426" t="s">
        <v>5796</v>
      </c>
      <c r="C1077" s="426" t="s">
        <v>5797</v>
      </c>
      <c r="D1077" s="426" t="s">
        <v>1728</v>
      </c>
      <c r="E1077" s="426" t="s">
        <v>5798</v>
      </c>
      <c r="F1077" s="439" t="s">
        <v>1724</v>
      </c>
      <c r="G1077" s="439">
        <v>0</v>
      </c>
      <c r="H1077" s="439" t="s">
        <v>5799</v>
      </c>
      <c r="I1077" s="426" t="s">
        <v>5800</v>
      </c>
      <c r="J1077" s="426" t="s">
        <v>307</v>
      </c>
      <c r="K1077" s="427"/>
      <c r="L1077" s="427" t="s">
        <v>1817</v>
      </c>
      <c r="M1077" s="426" t="s">
        <v>1727</v>
      </c>
      <c r="N1077" s="426"/>
    </row>
    <row r="1078" spans="1:14" x14ac:dyDescent="0.35">
      <c r="A1078" s="426" t="s">
        <v>87</v>
      </c>
      <c r="B1078" s="426" t="s">
        <v>642</v>
      </c>
      <c r="C1078" s="426" t="s">
        <v>640</v>
      </c>
      <c r="D1078" s="426" t="s">
        <v>1728</v>
      </c>
      <c r="E1078" s="426" t="s">
        <v>641</v>
      </c>
      <c r="F1078" s="439" t="s">
        <v>2587</v>
      </c>
      <c r="G1078" s="439" t="s">
        <v>2574</v>
      </c>
      <c r="H1078" s="439" t="s">
        <v>4085</v>
      </c>
      <c r="I1078" s="426" t="s">
        <v>5801</v>
      </c>
      <c r="J1078" s="426" t="s">
        <v>307</v>
      </c>
      <c r="K1078" s="427"/>
      <c r="L1078" s="427" t="s">
        <v>5802</v>
      </c>
      <c r="M1078" s="426" t="s">
        <v>1733</v>
      </c>
      <c r="N1078" s="426"/>
    </row>
    <row r="1079" spans="1:14" x14ac:dyDescent="0.35">
      <c r="A1079" s="426" t="s">
        <v>87</v>
      </c>
      <c r="B1079" s="426" t="s">
        <v>636</v>
      </c>
      <c r="C1079" s="426" t="s">
        <v>634</v>
      </c>
      <c r="D1079" s="426" t="s">
        <v>1728</v>
      </c>
      <c r="E1079" s="426" t="s">
        <v>635</v>
      </c>
      <c r="F1079" s="439" t="s">
        <v>4142</v>
      </c>
      <c r="G1079" s="439" t="s">
        <v>1999</v>
      </c>
      <c r="H1079" s="439" t="s">
        <v>4103</v>
      </c>
      <c r="I1079" s="426" t="s">
        <v>5803</v>
      </c>
      <c r="J1079" s="426" t="s">
        <v>307</v>
      </c>
      <c r="K1079" s="427"/>
      <c r="L1079" s="427" t="s">
        <v>5804</v>
      </c>
      <c r="M1079" s="426" t="s">
        <v>1745</v>
      </c>
      <c r="N1079" s="426"/>
    </row>
    <row r="1080" spans="1:14" x14ac:dyDescent="0.35">
      <c r="A1080" s="426" t="s">
        <v>87</v>
      </c>
      <c r="B1080" s="426" t="s">
        <v>5805</v>
      </c>
      <c r="C1080" s="426" t="s">
        <v>5806</v>
      </c>
      <c r="D1080" s="426" t="s">
        <v>1728</v>
      </c>
      <c r="E1080" s="426" t="s">
        <v>5807</v>
      </c>
      <c r="F1080" s="439" t="s">
        <v>1724</v>
      </c>
      <c r="G1080" s="439">
        <v>0</v>
      </c>
      <c r="H1080" s="439">
        <v>0</v>
      </c>
      <c r="I1080" s="426" t="s">
        <v>5808</v>
      </c>
      <c r="J1080" s="426" t="s">
        <v>307</v>
      </c>
      <c r="K1080" s="427"/>
      <c r="L1080" s="427" t="s">
        <v>1817</v>
      </c>
      <c r="M1080" s="426" t="s">
        <v>1727</v>
      </c>
      <c r="N1080" s="426"/>
    </row>
    <row r="1081" spans="1:14" ht="24" x14ac:dyDescent="0.35">
      <c r="A1081" s="426" t="s">
        <v>87</v>
      </c>
      <c r="B1081" s="426" t="s">
        <v>608</v>
      </c>
      <c r="C1081" s="426" t="s">
        <v>607</v>
      </c>
      <c r="D1081" s="426" t="s">
        <v>1728</v>
      </c>
      <c r="E1081" s="426" t="s">
        <v>5809</v>
      </c>
      <c r="F1081" s="439" t="s">
        <v>1839</v>
      </c>
      <c r="G1081" s="439">
        <v>0</v>
      </c>
      <c r="H1081" s="439" t="s">
        <v>5810</v>
      </c>
      <c r="I1081" s="426" t="s">
        <v>5224</v>
      </c>
      <c r="J1081" s="426" t="s">
        <v>5811</v>
      </c>
      <c r="K1081" s="427" t="s">
        <v>1760</v>
      </c>
      <c r="L1081" s="427" t="s">
        <v>5812</v>
      </c>
      <c r="M1081" s="426" t="s">
        <v>1745</v>
      </c>
      <c r="N1081" s="426"/>
    </row>
    <row r="1082" spans="1:14" x14ac:dyDescent="0.35">
      <c r="A1082" s="426" t="s">
        <v>87</v>
      </c>
      <c r="B1082" s="426" t="s">
        <v>5813</v>
      </c>
      <c r="C1082" s="426" t="s">
        <v>5814</v>
      </c>
      <c r="D1082" s="426" t="s">
        <v>1728</v>
      </c>
      <c r="E1082" s="426" t="s">
        <v>5815</v>
      </c>
      <c r="F1082" s="439" t="s">
        <v>2400</v>
      </c>
      <c r="G1082" s="439">
        <v>0</v>
      </c>
      <c r="H1082" s="439">
        <v>0</v>
      </c>
      <c r="I1082" s="426" t="s">
        <v>5803</v>
      </c>
      <c r="J1082" s="426" t="s">
        <v>307</v>
      </c>
      <c r="K1082" s="427"/>
      <c r="L1082" s="427" t="s">
        <v>3979</v>
      </c>
      <c r="M1082" s="426" t="s">
        <v>1727</v>
      </c>
      <c r="N1082" s="426"/>
    </row>
    <row r="1083" spans="1:14" x14ac:dyDescent="0.35">
      <c r="A1083" s="426" t="s">
        <v>87</v>
      </c>
      <c r="B1083" s="426" t="s">
        <v>5816</v>
      </c>
      <c r="C1083" s="426" t="s">
        <v>5817</v>
      </c>
      <c r="D1083" s="426" t="s">
        <v>1728</v>
      </c>
      <c r="E1083" s="426" t="s">
        <v>5818</v>
      </c>
      <c r="F1083" s="439" t="s">
        <v>2400</v>
      </c>
      <c r="G1083" s="439">
        <v>0</v>
      </c>
      <c r="H1083" s="439">
        <v>0</v>
      </c>
      <c r="I1083" s="426" t="s">
        <v>4463</v>
      </c>
      <c r="J1083" s="426" t="s">
        <v>307</v>
      </c>
      <c r="K1083" s="427"/>
      <c r="L1083" s="427" t="s">
        <v>5819</v>
      </c>
      <c r="M1083" s="426" t="s">
        <v>1745</v>
      </c>
      <c r="N1083" s="426"/>
    </row>
    <row r="1084" spans="1:14" x14ac:dyDescent="0.35">
      <c r="A1084" s="426" t="s">
        <v>87</v>
      </c>
      <c r="B1084" s="426" t="s">
        <v>5820</v>
      </c>
      <c r="C1084" s="426" t="s">
        <v>5821</v>
      </c>
      <c r="D1084" s="426" t="s">
        <v>1820</v>
      </c>
      <c r="E1084" s="426" t="s">
        <v>5822</v>
      </c>
      <c r="F1084" s="439" t="s">
        <v>1874</v>
      </c>
      <c r="G1084" s="439">
        <v>0</v>
      </c>
      <c r="H1084" s="439" t="s">
        <v>5823</v>
      </c>
      <c r="I1084" s="426" t="s">
        <v>1725</v>
      </c>
      <c r="J1084" s="426" t="s">
        <v>307</v>
      </c>
      <c r="K1084" s="427"/>
      <c r="L1084" s="427" t="s">
        <v>5824</v>
      </c>
      <c r="M1084" s="426" t="s">
        <v>1727</v>
      </c>
      <c r="N1084" s="426"/>
    </row>
    <row r="1085" spans="1:14" x14ac:dyDescent="0.35">
      <c r="A1085" s="426" t="s">
        <v>87</v>
      </c>
      <c r="B1085" s="426" t="s">
        <v>5825</v>
      </c>
      <c r="C1085" s="426" t="s">
        <v>5826</v>
      </c>
      <c r="D1085" s="426" t="s">
        <v>2062</v>
      </c>
      <c r="E1085" s="426" t="s">
        <v>5827</v>
      </c>
      <c r="F1085" s="439" t="s">
        <v>1724</v>
      </c>
      <c r="G1085" s="439">
        <v>0</v>
      </c>
      <c r="H1085" s="439">
        <v>0</v>
      </c>
      <c r="I1085" s="426" t="s">
        <v>1725</v>
      </c>
      <c r="J1085" s="426" t="s">
        <v>307</v>
      </c>
      <c r="K1085" s="427"/>
      <c r="L1085" s="427" t="s">
        <v>1817</v>
      </c>
      <c r="M1085" s="426" t="s">
        <v>1727</v>
      </c>
      <c r="N1085" s="426"/>
    </row>
    <row r="1086" spans="1:14" x14ac:dyDescent="0.35">
      <c r="A1086" s="426" t="s">
        <v>87</v>
      </c>
      <c r="B1086" s="426" t="s">
        <v>5828</v>
      </c>
      <c r="C1086" s="426" t="s">
        <v>5829</v>
      </c>
      <c r="D1086" s="426" t="s">
        <v>1728</v>
      </c>
      <c r="E1086" s="426" t="s">
        <v>5830</v>
      </c>
      <c r="F1086" s="439" t="s">
        <v>1737</v>
      </c>
      <c r="G1086" s="439">
        <v>0</v>
      </c>
      <c r="H1086" s="439">
        <v>0</v>
      </c>
      <c r="I1086" s="426" t="s">
        <v>5831</v>
      </c>
      <c r="J1086" s="426" t="s">
        <v>307</v>
      </c>
      <c r="K1086" s="427"/>
      <c r="L1086" s="427" t="s">
        <v>5832</v>
      </c>
      <c r="M1086" s="426" t="s">
        <v>1727</v>
      </c>
      <c r="N1086" s="426"/>
    </row>
    <row r="1087" spans="1:14" x14ac:dyDescent="0.35">
      <c r="A1087" s="426" t="s">
        <v>87</v>
      </c>
      <c r="B1087" s="426" t="s">
        <v>5833</v>
      </c>
      <c r="C1087" s="426" t="s">
        <v>5834</v>
      </c>
      <c r="D1087" s="426" t="s">
        <v>2117</v>
      </c>
      <c r="E1087" s="426" t="s">
        <v>5835</v>
      </c>
      <c r="F1087" s="439" t="s">
        <v>1724</v>
      </c>
      <c r="G1087" s="439">
        <v>0</v>
      </c>
      <c r="H1087" s="439" t="s">
        <v>5836</v>
      </c>
      <c r="I1087" s="426" t="s">
        <v>1725</v>
      </c>
      <c r="J1087" s="426" t="s">
        <v>307</v>
      </c>
      <c r="K1087" s="427"/>
      <c r="L1087" s="427" t="s">
        <v>1726</v>
      </c>
      <c r="M1087" s="426" t="s">
        <v>1727</v>
      </c>
      <c r="N1087" s="426"/>
    </row>
    <row r="1088" spans="1:14" x14ac:dyDescent="0.35">
      <c r="A1088" s="426" t="s">
        <v>87</v>
      </c>
      <c r="B1088" s="426" t="s">
        <v>5837</v>
      </c>
      <c r="C1088" s="426" t="s">
        <v>5838</v>
      </c>
      <c r="D1088" s="426" t="s">
        <v>1728</v>
      </c>
      <c r="E1088" s="426" t="s">
        <v>5839</v>
      </c>
      <c r="F1088" s="439" t="s">
        <v>1724</v>
      </c>
      <c r="G1088" s="439">
        <v>0</v>
      </c>
      <c r="H1088" s="439">
        <v>0</v>
      </c>
      <c r="I1088" s="426" t="s">
        <v>5840</v>
      </c>
      <c r="J1088" s="426" t="s">
        <v>307</v>
      </c>
      <c r="K1088" s="427"/>
      <c r="L1088" s="427" t="s">
        <v>4271</v>
      </c>
      <c r="M1088" s="426" t="s">
        <v>1727</v>
      </c>
      <c r="N1088" s="426"/>
    </row>
    <row r="1089" spans="1:14" x14ac:dyDescent="0.35">
      <c r="A1089" s="426" t="s">
        <v>87</v>
      </c>
      <c r="B1089" s="426" t="s">
        <v>5841</v>
      </c>
      <c r="C1089" s="426" t="s">
        <v>5842</v>
      </c>
      <c r="D1089" s="426" t="s">
        <v>1728</v>
      </c>
      <c r="E1089" s="426" t="s">
        <v>5843</v>
      </c>
      <c r="F1089" s="439" t="s">
        <v>1781</v>
      </c>
      <c r="G1089" s="439">
        <v>0</v>
      </c>
      <c r="H1089" s="440">
        <v>6.8409999999999999E-4</v>
      </c>
      <c r="I1089" s="426" t="s">
        <v>5844</v>
      </c>
      <c r="J1089" s="426" t="s">
        <v>307</v>
      </c>
      <c r="K1089" s="427"/>
      <c r="L1089" s="427" t="s">
        <v>3979</v>
      </c>
      <c r="M1089" s="426" t="s">
        <v>1727</v>
      </c>
      <c r="N1089" s="426"/>
    </row>
    <row r="1090" spans="1:14" x14ac:dyDescent="0.35">
      <c r="A1090" s="426" t="s">
        <v>87</v>
      </c>
      <c r="B1090" s="426" t="s">
        <v>5845</v>
      </c>
      <c r="C1090" s="426" t="s">
        <v>5846</v>
      </c>
      <c r="D1090" s="426" t="s">
        <v>1728</v>
      </c>
      <c r="E1090" s="426" t="s">
        <v>5847</v>
      </c>
      <c r="F1090" s="439" t="s">
        <v>1724</v>
      </c>
      <c r="G1090" s="439">
        <v>0</v>
      </c>
      <c r="H1090" s="439">
        <v>0</v>
      </c>
      <c r="I1090" s="426" t="s">
        <v>5848</v>
      </c>
      <c r="J1090" s="426" t="s">
        <v>307</v>
      </c>
      <c r="K1090" s="427"/>
      <c r="L1090" s="427" t="s">
        <v>4430</v>
      </c>
      <c r="M1090" s="426" t="s">
        <v>1727</v>
      </c>
      <c r="N1090" s="426"/>
    </row>
    <row r="1091" spans="1:14" x14ac:dyDescent="0.35">
      <c r="A1091" s="426" t="s">
        <v>87</v>
      </c>
      <c r="B1091" s="426" t="s">
        <v>5849</v>
      </c>
      <c r="C1091" s="426" t="s">
        <v>5850</v>
      </c>
      <c r="D1091" s="426" t="s">
        <v>1728</v>
      </c>
      <c r="E1091" s="426" t="s">
        <v>5851</v>
      </c>
      <c r="F1091" s="439" t="s">
        <v>1724</v>
      </c>
      <c r="G1091" s="439">
        <v>0</v>
      </c>
      <c r="H1091" s="439">
        <v>0</v>
      </c>
      <c r="I1091" s="426" t="s">
        <v>4448</v>
      </c>
      <c r="J1091" s="426" t="s">
        <v>307</v>
      </c>
      <c r="K1091" s="427"/>
      <c r="L1091" s="427" t="s">
        <v>4430</v>
      </c>
      <c r="M1091" s="426" t="s">
        <v>1727</v>
      </c>
      <c r="N1091" s="426"/>
    </row>
    <row r="1092" spans="1:14" ht="36" x14ac:dyDescent="0.35">
      <c r="A1092" s="426" t="s">
        <v>87</v>
      </c>
      <c r="B1092" s="426" t="s">
        <v>5852</v>
      </c>
      <c r="C1092" s="426" t="s">
        <v>5853</v>
      </c>
      <c r="D1092" s="426" t="s">
        <v>1728</v>
      </c>
      <c r="E1092" s="426" t="s">
        <v>5854</v>
      </c>
      <c r="F1092" s="439" t="s">
        <v>1781</v>
      </c>
      <c r="G1092" s="439">
        <v>0</v>
      </c>
      <c r="H1092" s="439" t="s">
        <v>5855</v>
      </c>
      <c r="I1092" s="426" t="s">
        <v>5139</v>
      </c>
      <c r="J1092" s="426" t="s">
        <v>5856</v>
      </c>
      <c r="K1092" s="427" t="s">
        <v>3959</v>
      </c>
      <c r="L1092" s="427" t="s">
        <v>5857</v>
      </c>
      <c r="M1092" s="426" t="s">
        <v>1745</v>
      </c>
      <c r="N1092" s="426"/>
    </row>
    <row r="1093" spans="1:14" ht="36" x14ac:dyDescent="0.35">
      <c r="A1093" s="426" t="s">
        <v>94</v>
      </c>
      <c r="B1093" s="426" t="s">
        <v>673</v>
      </c>
      <c r="C1093" s="426" t="s">
        <v>671</v>
      </c>
      <c r="D1093" s="426" t="s">
        <v>1728</v>
      </c>
      <c r="E1093" s="426" t="s">
        <v>672</v>
      </c>
      <c r="F1093" s="439" t="s">
        <v>5858</v>
      </c>
      <c r="G1093" s="439" t="s">
        <v>5859</v>
      </c>
      <c r="H1093" s="439" t="s">
        <v>5860</v>
      </c>
      <c r="I1093" s="426" t="s">
        <v>5861</v>
      </c>
      <c r="J1093" s="426" t="s">
        <v>5862</v>
      </c>
      <c r="K1093" s="427" t="s">
        <v>3959</v>
      </c>
      <c r="L1093" s="427" t="s">
        <v>5863</v>
      </c>
      <c r="M1093" s="426" t="s">
        <v>1733</v>
      </c>
      <c r="N1093" s="426"/>
    </row>
    <row r="1094" spans="1:14" ht="24" x14ac:dyDescent="0.35">
      <c r="A1094" s="426" t="s">
        <v>94</v>
      </c>
      <c r="B1094" s="426" t="s">
        <v>666</v>
      </c>
      <c r="C1094" s="426" t="s">
        <v>664</v>
      </c>
      <c r="D1094" s="426" t="s">
        <v>1728</v>
      </c>
      <c r="E1094" s="426" t="s">
        <v>665</v>
      </c>
      <c r="F1094" s="439" t="s">
        <v>5864</v>
      </c>
      <c r="G1094" s="439" t="s">
        <v>2580</v>
      </c>
      <c r="H1094" s="439" t="s">
        <v>5865</v>
      </c>
      <c r="I1094" s="426" t="s">
        <v>5086</v>
      </c>
      <c r="J1094" s="426" t="s">
        <v>5866</v>
      </c>
      <c r="K1094" s="427" t="s">
        <v>1760</v>
      </c>
      <c r="L1094" s="427" t="s">
        <v>5709</v>
      </c>
      <c r="M1094" s="426" t="s">
        <v>1733</v>
      </c>
      <c r="N1094" s="426"/>
    </row>
    <row r="1095" spans="1:14" x14ac:dyDescent="0.35">
      <c r="A1095" s="426" t="s">
        <v>94</v>
      </c>
      <c r="B1095" s="426" t="s">
        <v>5867</v>
      </c>
      <c r="C1095" s="426" t="s">
        <v>5868</v>
      </c>
      <c r="D1095" s="426" t="s">
        <v>1728</v>
      </c>
      <c r="E1095" s="426" t="s">
        <v>5869</v>
      </c>
      <c r="F1095" s="439" t="s">
        <v>1781</v>
      </c>
      <c r="G1095" s="439">
        <v>0</v>
      </c>
      <c r="H1095" s="439">
        <v>0</v>
      </c>
      <c r="I1095" s="426" t="s">
        <v>4359</v>
      </c>
      <c r="J1095" s="426" t="s">
        <v>307</v>
      </c>
      <c r="K1095" s="427"/>
      <c r="L1095" s="427" t="s">
        <v>4899</v>
      </c>
      <c r="M1095" s="426" t="s">
        <v>1745</v>
      </c>
      <c r="N1095" s="426"/>
    </row>
    <row r="1096" spans="1:14" x14ac:dyDescent="0.35">
      <c r="A1096" s="426" t="s">
        <v>94</v>
      </c>
      <c r="B1096" s="426" t="s">
        <v>5870</v>
      </c>
      <c r="C1096" s="426"/>
      <c r="D1096" s="426" t="s">
        <v>2076</v>
      </c>
      <c r="E1096" s="426" t="s">
        <v>5871</v>
      </c>
      <c r="F1096" s="439" t="s">
        <v>1724</v>
      </c>
      <c r="G1096" s="439">
        <v>0</v>
      </c>
      <c r="H1096" s="439" t="s">
        <v>5872</v>
      </c>
      <c r="I1096" s="426" t="s">
        <v>1725</v>
      </c>
      <c r="J1096" s="426" t="s">
        <v>307</v>
      </c>
      <c r="K1096" s="427"/>
      <c r="L1096" s="427" t="s">
        <v>1817</v>
      </c>
      <c r="M1096" s="426" t="s">
        <v>1727</v>
      </c>
      <c r="N1096" s="426"/>
    </row>
    <row r="1097" spans="1:14" x14ac:dyDescent="0.35">
      <c r="A1097" s="426" t="s">
        <v>94</v>
      </c>
      <c r="B1097" s="426" t="s">
        <v>680</v>
      </c>
      <c r="C1097" s="426" t="s">
        <v>679</v>
      </c>
      <c r="D1097" s="426" t="s">
        <v>1728</v>
      </c>
      <c r="E1097" s="426" t="s">
        <v>5873</v>
      </c>
      <c r="F1097" s="439" t="s">
        <v>4208</v>
      </c>
      <c r="G1097" s="439" t="s">
        <v>1724</v>
      </c>
      <c r="H1097" s="439">
        <v>0</v>
      </c>
      <c r="I1097" s="426" t="s">
        <v>4647</v>
      </c>
      <c r="J1097" s="426" t="s">
        <v>307</v>
      </c>
      <c r="K1097" s="427"/>
      <c r="L1097" s="427" t="s">
        <v>1755</v>
      </c>
      <c r="M1097" s="426" t="s">
        <v>1745</v>
      </c>
      <c r="N1097" s="426"/>
    </row>
    <row r="1098" spans="1:14" x14ac:dyDescent="0.35">
      <c r="A1098" s="426" t="s">
        <v>94</v>
      </c>
      <c r="B1098" s="426" t="s">
        <v>5874</v>
      </c>
      <c r="C1098" s="426" t="s">
        <v>5875</v>
      </c>
      <c r="D1098" s="426" t="s">
        <v>1728</v>
      </c>
      <c r="E1098" s="426" t="s">
        <v>5876</v>
      </c>
      <c r="F1098" s="439" t="s">
        <v>1781</v>
      </c>
      <c r="G1098" s="439">
        <v>0</v>
      </c>
      <c r="H1098" s="439">
        <v>0</v>
      </c>
      <c r="I1098" s="426" t="s">
        <v>5877</v>
      </c>
      <c r="J1098" s="426" t="s">
        <v>307</v>
      </c>
      <c r="K1098" s="427"/>
      <c r="L1098" s="427" t="s">
        <v>2157</v>
      </c>
      <c r="M1098" s="426" t="s">
        <v>1727</v>
      </c>
      <c r="N1098" s="426"/>
    </row>
    <row r="1099" spans="1:14" ht="24" x14ac:dyDescent="0.35">
      <c r="A1099" s="426" t="s">
        <v>94</v>
      </c>
      <c r="B1099" s="426" t="s">
        <v>5878</v>
      </c>
      <c r="C1099" s="426" t="s">
        <v>5879</v>
      </c>
      <c r="D1099" s="426" t="s">
        <v>2117</v>
      </c>
      <c r="E1099" s="426" t="s">
        <v>5880</v>
      </c>
      <c r="F1099" s="439" t="s">
        <v>5881</v>
      </c>
      <c r="G1099" s="439" t="s">
        <v>2507</v>
      </c>
      <c r="H1099" s="439" t="s">
        <v>4103</v>
      </c>
      <c r="I1099" s="426" t="s">
        <v>1725</v>
      </c>
      <c r="J1099" s="426" t="s">
        <v>5882</v>
      </c>
      <c r="K1099" s="427" t="s">
        <v>1760</v>
      </c>
      <c r="L1099" s="427" t="s">
        <v>5883</v>
      </c>
      <c r="M1099" s="426" t="s">
        <v>1733</v>
      </c>
      <c r="N1099" s="426"/>
    </row>
    <row r="1100" spans="1:14" x14ac:dyDescent="0.35">
      <c r="A1100" s="426" t="s">
        <v>94</v>
      </c>
      <c r="B1100" s="426" t="s">
        <v>5884</v>
      </c>
      <c r="C1100" s="426" t="s">
        <v>5885</v>
      </c>
      <c r="D1100" s="426" t="s">
        <v>1728</v>
      </c>
      <c r="E1100" s="426" t="s">
        <v>5886</v>
      </c>
      <c r="F1100" s="439" t="s">
        <v>1741</v>
      </c>
      <c r="G1100" s="439">
        <v>0</v>
      </c>
      <c r="H1100" s="439">
        <v>0</v>
      </c>
      <c r="I1100" s="426" t="s">
        <v>5887</v>
      </c>
      <c r="J1100" s="426" t="s">
        <v>307</v>
      </c>
      <c r="K1100" s="427"/>
      <c r="L1100" s="427" t="s">
        <v>2111</v>
      </c>
      <c r="M1100" s="426" t="s">
        <v>1727</v>
      </c>
      <c r="N1100" s="426"/>
    </row>
    <row r="1101" spans="1:14" x14ac:dyDescent="0.35">
      <c r="A1101" s="426" t="s">
        <v>94</v>
      </c>
      <c r="B1101" s="426" t="s">
        <v>676</v>
      </c>
      <c r="C1101" s="426" t="s">
        <v>674</v>
      </c>
      <c r="D1101" s="426" t="s">
        <v>1728</v>
      </c>
      <c r="E1101" s="426" t="s">
        <v>675</v>
      </c>
      <c r="F1101" s="439" t="s">
        <v>1741</v>
      </c>
      <c r="G1101" s="439">
        <v>0</v>
      </c>
      <c r="H1101" s="439" t="s">
        <v>5888</v>
      </c>
      <c r="I1101" s="426" t="s">
        <v>5889</v>
      </c>
      <c r="J1101" s="426" t="s">
        <v>307</v>
      </c>
      <c r="K1101" s="427"/>
      <c r="L1101" s="427" t="s">
        <v>2111</v>
      </c>
      <c r="M1101" s="426" t="s">
        <v>1727</v>
      </c>
      <c r="N1101" s="426"/>
    </row>
    <row r="1102" spans="1:14" ht="24" x14ac:dyDescent="0.35">
      <c r="A1102" s="426" t="s">
        <v>94</v>
      </c>
      <c r="B1102" s="426" t="s">
        <v>663</v>
      </c>
      <c r="C1102" s="426" t="s">
        <v>661</v>
      </c>
      <c r="D1102" s="426" t="s">
        <v>1728</v>
      </c>
      <c r="E1102" s="426" t="s">
        <v>662</v>
      </c>
      <c r="F1102" s="439" t="s">
        <v>2514</v>
      </c>
      <c r="G1102" s="439" t="s">
        <v>2833</v>
      </c>
      <c r="H1102" s="439">
        <v>0</v>
      </c>
      <c r="I1102" s="426" t="s">
        <v>5042</v>
      </c>
      <c r="J1102" s="426" t="s">
        <v>5890</v>
      </c>
      <c r="K1102" s="427" t="s">
        <v>1760</v>
      </c>
      <c r="L1102" s="427" t="s">
        <v>5891</v>
      </c>
      <c r="M1102" s="426" t="s">
        <v>1733</v>
      </c>
      <c r="N1102" s="426"/>
    </row>
    <row r="1103" spans="1:14" x14ac:dyDescent="0.35">
      <c r="A1103" s="426" t="s">
        <v>94</v>
      </c>
      <c r="B1103" s="426" t="s">
        <v>5892</v>
      </c>
      <c r="C1103" s="426" t="s">
        <v>5893</v>
      </c>
      <c r="D1103" s="426" t="s">
        <v>1728</v>
      </c>
      <c r="E1103" s="426" t="s">
        <v>5894</v>
      </c>
      <c r="F1103" s="439" t="s">
        <v>1724</v>
      </c>
      <c r="G1103" s="439">
        <v>0</v>
      </c>
      <c r="H1103" s="439">
        <v>0</v>
      </c>
      <c r="I1103" s="426" t="s">
        <v>5895</v>
      </c>
      <c r="J1103" s="426" t="s">
        <v>307</v>
      </c>
      <c r="K1103" s="427"/>
      <c r="L1103" s="427" t="s">
        <v>1817</v>
      </c>
      <c r="M1103" s="426" t="s">
        <v>1727</v>
      </c>
      <c r="N1103" s="426"/>
    </row>
    <row r="1104" spans="1:14" x14ac:dyDescent="0.35">
      <c r="A1104" s="426" t="s">
        <v>94</v>
      </c>
      <c r="B1104" s="426" t="s">
        <v>5896</v>
      </c>
      <c r="C1104" s="426" t="s">
        <v>5897</v>
      </c>
      <c r="D1104" s="426" t="s">
        <v>1728</v>
      </c>
      <c r="E1104" s="426" t="s">
        <v>5898</v>
      </c>
      <c r="F1104" s="439" t="s">
        <v>1737</v>
      </c>
      <c r="G1104" s="439" t="s">
        <v>2058</v>
      </c>
      <c r="H1104" s="439">
        <v>0</v>
      </c>
      <c r="I1104" s="426" t="s">
        <v>5899</v>
      </c>
      <c r="J1104" s="426" t="s">
        <v>307</v>
      </c>
      <c r="K1104" s="427"/>
      <c r="L1104" s="427" t="s">
        <v>5274</v>
      </c>
      <c r="M1104" s="426" t="s">
        <v>1727</v>
      </c>
      <c r="N1104" s="426"/>
    </row>
    <row r="1105" spans="1:14" x14ac:dyDescent="0.35">
      <c r="A1105" s="426" t="s">
        <v>94</v>
      </c>
      <c r="B1105" s="426" t="s">
        <v>678</v>
      </c>
      <c r="C1105" s="426" t="s">
        <v>677</v>
      </c>
      <c r="D1105" s="426" t="s">
        <v>1728</v>
      </c>
      <c r="E1105" s="426" t="s">
        <v>5900</v>
      </c>
      <c r="F1105" s="439" t="s">
        <v>1741</v>
      </c>
      <c r="G1105" s="439">
        <v>0</v>
      </c>
      <c r="H1105" s="439">
        <v>0</v>
      </c>
      <c r="I1105" s="426" t="s">
        <v>5901</v>
      </c>
      <c r="J1105" s="426" t="s">
        <v>307</v>
      </c>
      <c r="K1105" s="427"/>
      <c r="L1105" s="427" t="s">
        <v>2157</v>
      </c>
      <c r="M1105" s="426" t="s">
        <v>1727</v>
      </c>
      <c r="N1105" s="426"/>
    </row>
    <row r="1106" spans="1:14" x14ac:dyDescent="0.35">
      <c r="A1106" s="426" t="s">
        <v>94</v>
      </c>
      <c r="B1106" s="426" t="s">
        <v>660</v>
      </c>
      <c r="C1106" s="426" t="s">
        <v>659</v>
      </c>
      <c r="D1106" s="426" t="s">
        <v>1728</v>
      </c>
      <c r="E1106" s="426" t="s">
        <v>5902</v>
      </c>
      <c r="F1106" s="439" t="s">
        <v>1903</v>
      </c>
      <c r="G1106" s="439">
        <v>0</v>
      </c>
      <c r="H1106" s="439" t="s">
        <v>5903</v>
      </c>
      <c r="I1106" s="426" t="s">
        <v>5904</v>
      </c>
      <c r="J1106" s="426" t="s">
        <v>307</v>
      </c>
      <c r="K1106" s="427"/>
      <c r="L1106" s="427" t="s">
        <v>4891</v>
      </c>
      <c r="M1106" s="426" t="s">
        <v>1745</v>
      </c>
      <c r="N1106" s="426"/>
    </row>
    <row r="1107" spans="1:14" x14ac:dyDescent="0.35">
      <c r="A1107" s="426" t="s">
        <v>94</v>
      </c>
      <c r="B1107" s="426" t="s">
        <v>5905</v>
      </c>
      <c r="C1107" s="426"/>
      <c r="D1107" s="426" t="s">
        <v>1855</v>
      </c>
      <c r="E1107" s="426" t="s">
        <v>5906</v>
      </c>
      <c r="F1107" s="439" t="s">
        <v>1795</v>
      </c>
      <c r="G1107" s="439">
        <v>0</v>
      </c>
      <c r="H1107" s="439">
        <v>0</v>
      </c>
      <c r="I1107" s="426" t="s">
        <v>1725</v>
      </c>
      <c r="J1107" s="426" t="s">
        <v>307</v>
      </c>
      <c r="K1107" s="427"/>
      <c r="L1107" s="427" t="s">
        <v>2054</v>
      </c>
      <c r="M1107" s="426" t="s">
        <v>1727</v>
      </c>
      <c r="N1107" s="426"/>
    </row>
    <row r="1108" spans="1:14" ht="36" x14ac:dyDescent="0.35">
      <c r="A1108" s="426" t="s">
        <v>94</v>
      </c>
      <c r="B1108" s="426" t="s">
        <v>5907</v>
      </c>
      <c r="C1108" s="426" t="s">
        <v>5908</v>
      </c>
      <c r="D1108" s="426" t="s">
        <v>1728</v>
      </c>
      <c r="E1108" s="426" t="s">
        <v>5909</v>
      </c>
      <c r="F1108" s="439" t="s">
        <v>1781</v>
      </c>
      <c r="G1108" s="439" t="s">
        <v>1999</v>
      </c>
      <c r="H1108" s="439">
        <v>0</v>
      </c>
      <c r="I1108" s="426" t="s">
        <v>2444</v>
      </c>
      <c r="J1108" s="426" t="s">
        <v>5910</v>
      </c>
      <c r="K1108" s="427" t="s">
        <v>3959</v>
      </c>
      <c r="L1108" s="427" t="s">
        <v>5911</v>
      </c>
      <c r="M1108" s="426" t="s">
        <v>1745</v>
      </c>
      <c r="N1108" s="426"/>
    </row>
    <row r="1109" spans="1:14" x14ac:dyDescent="0.35">
      <c r="A1109" s="426" t="s">
        <v>94</v>
      </c>
      <c r="B1109" s="426" t="s">
        <v>5912</v>
      </c>
      <c r="C1109" s="426" t="s">
        <v>5913</v>
      </c>
      <c r="D1109" s="426" t="s">
        <v>1728</v>
      </c>
      <c r="E1109" s="426" t="s">
        <v>5914</v>
      </c>
      <c r="F1109" s="439" t="s">
        <v>1724</v>
      </c>
      <c r="G1109" s="439">
        <v>0</v>
      </c>
      <c r="H1109" s="439" t="s">
        <v>2193</v>
      </c>
      <c r="I1109" s="426" t="s">
        <v>5915</v>
      </c>
      <c r="J1109" s="426" t="s">
        <v>307</v>
      </c>
      <c r="K1109" s="427"/>
      <c r="L1109" s="427" t="s">
        <v>1739</v>
      </c>
      <c r="M1109" s="426" t="s">
        <v>1727</v>
      </c>
      <c r="N1109" s="426"/>
    </row>
    <row r="1110" spans="1:14" x14ac:dyDescent="0.35">
      <c r="A1110" s="426" t="s">
        <v>94</v>
      </c>
      <c r="B1110" s="426" t="s">
        <v>5916</v>
      </c>
      <c r="C1110" s="426" t="s">
        <v>5917</v>
      </c>
      <c r="D1110" s="426" t="s">
        <v>1728</v>
      </c>
      <c r="E1110" s="426" t="s">
        <v>5918</v>
      </c>
      <c r="F1110" s="439" t="s">
        <v>2143</v>
      </c>
      <c r="G1110" s="439">
        <v>0</v>
      </c>
      <c r="H1110" s="439">
        <v>0</v>
      </c>
      <c r="I1110" s="426" t="s">
        <v>5919</v>
      </c>
      <c r="J1110" s="426" t="s">
        <v>307</v>
      </c>
      <c r="K1110" s="427"/>
      <c r="L1110" s="427" t="s">
        <v>2111</v>
      </c>
      <c r="M1110" s="426" t="s">
        <v>1727</v>
      </c>
      <c r="N1110" s="426"/>
    </row>
    <row r="1111" spans="1:14" x14ac:dyDescent="0.35">
      <c r="A1111" s="426" t="s">
        <v>94</v>
      </c>
      <c r="B1111" s="426" t="s">
        <v>5920</v>
      </c>
      <c r="C1111" s="426" t="s">
        <v>5921</v>
      </c>
      <c r="D1111" s="426" t="s">
        <v>1728</v>
      </c>
      <c r="E1111" s="426" t="s">
        <v>5922</v>
      </c>
      <c r="F1111" s="439" t="s">
        <v>1985</v>
      </c>
      <c r="G1111" s="439">
        <v>0</v>
      </c>
      <c r="H1111" s="439">
        <v>0</v>
      </c>
      <c r="I1111" s="426" t="s">
        <v>5923</v>
      </c>
      <c r="J1111" s="426" t="s">
        <v>307</v>
      </c>
      <c r="K1111" s="427"/>
      <c r="L1111" s="427" t="s">
        <v>2054</v>
      </c>
      <c r="M1111" s="426" t="s">
        <v>1727</v>
      </c>
      <c r="N1111" s="426"/>
    </row>
    <row r="1112" spans="1:14" ht="36" x14ac:dyDescent="0.35">
      <c r="A1112" s="426" t="s">
        <v>94</v>
      </c>
      <c r="B1112" s="426" t="s">
        <v>5924</v>
      </c>
      <c r="C1112" s="426" t="s">
        <v>5925</v>
      </c>
      <c r="D1112" s="426" t="s">
        <v>1728</v>
      </c>
      <c r="E1112" s="426" t="s">
        <v>5926</v>
      </c>
      <c r="F1112" s="439" t="s">
        <v>1967</v>
      </c>
      <c r="G1112" s="439" t="s">
        <v>1833</v>
      </c>
      <c r="H1112" s="439">
        <v>0</v>
      </c>
      <c r="I1112" s="426" t="s">
        <v>2258</v>
      </c>
      <c r="J1112" s="426" t="s">
        <v>5927</v>
      </c>
      <c r="K1112" s="427" t="s">
        <v>3959</v>
      </c>
      <c r="L1112" s="427" t="s">
        <v>5928</v>
      </c>
      <c r="M1112" s="426" t="s">
        <v>1745</v>
      </c>
      <c r="N1112" s="426"/>
    </row>
    <row r="1113" spans="1:14" x14ac:dyDescent="0.35">
      <c r="A1113" s="426" t="s">
        <v>94</v>
      </c>
      <c r="B1113" s="426" t="s">
        <v>5929</v>
      </c>
      <c r="C1113" s="426" t="s">
        <v>5930</v>
      </c>
      <c r="D1113" s="426" t="s">
        <v>1728</v>
      </c>
      <c r="E1113" s="426" t="s">
        <v>5931</v>
      </c>
      <c r="F1113" s="439" t="s">
        <v>1737</v>
      </c>
      <c r="G1113" s="439" t="s">
        <v>3523</v>
      </c>
      <c r="H1113" s="439">
        <v>0</v>
      </c>
      <c r="I1113" s="426" t="s">
        <v>5932</v>
      </c>
      <c r="J1113" s="426" t="s">
        <v>307</v>
      </c>
      <c r="K1113" s="427"/>
      <c r="L1113" s="427" t="s">
        <v>5320</v>
      </c>
      <c r="M1113" s="426" t="s">
        <v>1745</v>
      </c>
      <c r="N1113" s="426"/>
    </row>
    <row r="1114" spans="1:14" x14ac:dyDescent="0.35">
      <c r="A1114" s="426" t="s">
        <v>94</v>
      </c>
      <c r="B1114" s="426" t="s">
        <v>5933</v>
      </c>
      <c r="C1114" s="426" t="s">
        <v>5934</v>
      </c>
      <c r="D1114" s="426" t="s">
        <v>1830</v>
      </c>
      <c r="E1114" s="426" t="s">
        <v>5935</v>
      </c>
      <c r="F1114" s="439" t="s">
        <v>2611</v>
      </c>
      <c r="G1114" s="439" t="s">
        <v>1747</v>
      </c>
      <c r="H1114" s="439" t="s">
        <v>5936</v>
      </c>
      <c r="I1114" s="426" t="s">
        <v>1725</v>
      </c>
      <c r="J1114" s="426" t="s">
        <v>307</v>
      </c>
      <c r="K1114" s="427"/>
      <c r="L1114" s="427" t="s">
        <v>2122</v>
      </c>
      <c r="M1114" s="426" t="s">
        <v>1733</v>
      </c>
      <c r="N1114" s="426"/>
    </row>
    <row r="1115" spans="1:14" x14ac:dyDescent="0.35">
      <c r="A1115" s="426" t="s">
        <v>94</v>
      </c>
      <c r="B1115" s="426" t="s">
        <v>5937</v>
      </c>
      <c r="C1115" s="426"/>
      <c r="D1115" s="426" t="s">
        <v>1855</v>
      </c>
      <c r="E1115" s="426" t="s">
        <v>5938</v>
      </c>
      <c r="F1115" s="439" t="s">
        <v>1724</v>
      </c>
      <c r="G1115" s="439">
        <v>0</v>
      </c>
      <c r="H1115" s="439">
        <v>0</v>
      </c>
      <c r="I1115" s="426" t="s">
        <v>1725</v>
      </c>
      <c r="J1115" s="426" t="s">
        <v>307</v>
      </c>
      <c r="K1115" s="427"/>
      <c r="L1115" s="427" t="s">
        <v>1739</v>
      </c>
      <c r="M1115" s="426" t="s">
        <v>1727</v>
      </c>
      <c r="N1115" s="426"/>
    </row>
    <row r="1116" spans="1:14" x14ac:dyDescent="0.35">
      <c r="A1116" s="426" t="s">
        <v>94</v>
      </c>
      <c r="B1116" s="426" t="s">
        <v>682</v>
      </c>
      <c r="C1116" s="426" t="s">
        <v>681</v>
      </c>
      <c r="D1116" s="426" t="s">
        <v>1728</v>
      </c>
      <c r="E1116" s="426" t="s">
        <v>5939</v>
      </c>
      <c r="F1116" s="439" t="s">
        <v>1737</v>
      </c>
      <c r="G1116" s="439">
        <v>0</v>
      </c>
      <c r="H1116" s="439" t="s">
        <v>4085</v>
      </c>
      <c r="I1116" s="426" t="s">
        <v>5940</v>
      </c>
      <c r="J1116" s="426" t="s">
        <v>307</v>
      </c>
      <c r="K1116" s="427"/>
      <c r="L1116" s="427" t="s">
        <v>2157</v>
      </c>
      <c r="M1116" s="426" t="s">
        <v>1727</v>
      </c>
      <c r="N1116" s="426"/>
    </row>
    <row r="1117" spans="1:14" x14ac:dyDescent="0.35">
      <c r="A1117" s="426" t="s">
        <v>94</v>
      </c>
      <c r="B1117" s="426" t="s">
        <v>5941</v>
      </c>
      <c r="C1117" s="426" t="s">
        <v>5942</v>
      </c>
      <c r="D1117" s="426" t="s">
        <v>1728</v>
      </c>
      <c r="E1117" s="426" t="s">
        <v>5943</v>
      </c>
      <c r="F1117" s="439" t="s">
        <v>1737</v>
      </c>
      <c r="G1117" s="439">
        <v>0</v>
      </c>
      <c r="H1117" s="439" t="s">
        <v>2193</v>
      </c>
      <c r="I1117" s="426" t="s">
        <v>5944</v>
      </c>
      <c r="J1117" s="426" t="s">
        <v>307</v>
      </c>
      <c r="K1117" s="427"/>
      <c r="L1117" s="427" t="s">
        <v>2054</v>
      </c>
      <c r="M1117" s="426" t="s">
        <v>1727</v>
      </c>
      <c r="N1117" s="426"/>
    </row>
    <row r="1118" spans="1:14" x14ac:dyDescent="0.35">
      <c r="A1118" s="426" t="s">
        <v>94</v>
      </c>
      <c r="B1118" s="426" t="s">
        <v>5945</v>
      </c>
      <c r="C1118" s="426" t="s">
        <v>5946</v>
      </c>
      <c r="D1118" s="426" t="s">
        <v>1728</v>
      </c>
      <c r="E1118" s="426" t="s">
        <v>5947</v>
      </c>
      <c r="F1118" s="439" t="s">
        <v>1724</v>
      </c>
      <c r="G1118" s="439">
        <v>0</v>
      </c>
      <c r="H1118" s="439">
        <v>0</v>
      </c>
      <c r="I1118" s="426" t="s">
        <v>5948</v>
      </c>
      <c r="J1118" s="426" t="s">
        <v>307</v>
      </c>
      <c r="K1118" s="427"/>
      <c r="L1118" s="427" t="s">
        <v>4430</v>
      </c>
      <c r="M1118" s="426" t="s">
        <v>1727</v>
      </c>
      <c r="N1118" s="426"/>
    </row>
    <row r="1119" spans="1:14" x14ac:dyDescent="0.35">
      <c r="A1119" s="426" t="s">
        <v>94</v>
      </c>
      <c r="B1119" s="426" t="s">
        <v>5949</v>
      </c>
      <c r="C1119" s="426" t="s">
        <v>5950</v>
      </c>
      <c r="D1119" s="426" t="s">
        <v>1830</v>
      </c>
      <c r="E1119" s="426" t="s">
        <v>5951</v>
      </c>
      <c r="F1119" s="439" t="s">
        <v>1737</v>
      </c>
      <c r="G1119" s="439">
        <v>0</v>
      </c>
      <c r="H1119" s="439">
        <v>0</v>
      </c>
      <c r="I1119" s="426" t="s">
        <v>1725</v>
      </c>
      <c r="J1119" s="426" t="s">
        <v>307</v>
      </c>
      <c r="K1119" s="427"/>
      <c r="L1119" s="427" t="s">
        <v>2161</v>
      </c>
      <c r="M1119" s="426" t="s">
        <v>1727</v>
      </c>
      <c r="N1119" s="426"/>
    </row>
    <row r="1120" spans="1:14" x14ac:dyDescent="0.35">
      <c r="A1120" s="426" t="s">
        <v>94</v>
      </c>
      <c r="B1120" s="426" t="s">
        <v>5952</v>
      </c>
      <c r="C1120" s="426" t="s">
        <v>5953</v>
      </c>
      <c r="D1120" s="426" t="s">
        <v>1728</v>
      </c>
      <c r="E1120" s="426" t="s">
        <v>5954</v>
      </c>
      <c r="F1120" s="439" t="s">
        <v>1724</v>
      </c>
      <c r="G1120" s="439">
        <v>0</v>
      </c>
      <c r="H1120" s="439">
        <v>0</v>
      </c>
      <c r="I1120" s="426" t="s">
        <v>5955</v>
      </c>
      <c r="J1120" s="426" t="s">
        <v>307</v>
      </c>
      <c r="K1120" s="427"/>
      <c r="L1120" s="427" t="s">
        <v>4271</v>
      </c>
      <c r="M1120" s="426" t="s">
        <v>1727</v>
      </c>
      <c r="N1120" s="426"/>
    </row>
    <row r="1121" spans="1:14" x14ac:dyDescent="0.35">
      <c r="A1121" s="426" t="s">
        <v>94</v>
      </c>
      <c r="B1121" s="426" t="s">
        <v>5956</v>
      </c>
      <c r="C1121" s="426"/>
      <c r="D1121" s="426" t="s">
        <v>1855</v>
      </c>
      <c r="E1121" s="426" t="s">
        <v>5957</v>
      </c>
      <c r="F1121" s="439" t="s">
        <v>1724</v>
      </c>
      <c r="G1121" s="439">
        <v>0</v>
      </c>
      <c r="H1121" s="439">
        <v>0</v>
      </c>
      <c r="I1121" s="426" t="s">
        <v>1725</v>
      </c>
      <c r="J1121" s="426" t="s">
        <v>307</v>
      </c>
      <c r="K1121" s="427"/>
      <c r="L1121" s="427" t="s">
        <v>1739</v>
      </c>
      <c r="M1121" s="426" t="s">
        <v>1727</v>
      </c>
      <c r="N1121" s="426"/>
    </row>
    <row r="1122" spans="1:14" x14ac:dyDescent="0.35">
      <c r="A1122" s="426" t="s">
        <v>94</v>
      </c>
      <c r="B1122" s="426" t="s">
        <v>5958</v>
      </c>
      <c r="C1122" s="426" t="s">
        <v>5959</v>
      </c>
      <c r="D1122" s="426" t="s">
        <v>1728</v>
      </c>
      <c r="E1122" s="426" t="s">
        <v>5960</v>
      </c>
      <c r="F1122" s="439" t="s">
        <v>1724</v>
      </c>
      <c r="G1122" s="439">
        <v>0</v>
      </c>
      <c r="H1122" s="439">
        <v>0</v>
      </c>
      <c r="I1122" s="426" t="s">
        <v>5395</v>
      </c>
      <c r="J1122" s="426" t="s">
        <v>307</v>
      </c>
      <c r="K1122" s="427"/>
      <c r="L1122" s="427" t="s">
        <v>1739</v>
      </c>
      <c r="M1122" s="426" t="s">
        <v>1727</v>
      </c>
      <c r="N1122" s="426"/>
    </row>
    <row r="1123" spans="1:14" x14ac:dyDescent="0.35">
      <c r="A1123" s="426" t="s">
        <v>94</v>
      </c>
      <c r="B1123" s="426" t="s">
        <v>5961</v>
      </c>
      <c r="C1123" s="426"/>
      <c r="D1123" s="426" t="s">
        <v>1855</v>
      </c>
      <c r="E1123" s="426" t="s">
        <v>5962</v>
      </c>
      <c r="F1123" s="439" t="s">
        <v>1781</v>
      </c>
      <c r="G1123" s="439" t="s">
        <v>1999</v>
      </c>
      <c r="H1123" s="439">
        <v>0</v>
      </c>
      <c r="I1123" s="426" t="s">
        <v>1725</v>
      </c>
      <c r="J1123" s="426" t="s">
        <v>307</v>
      </c>
      <c r="K1123" s="427"/>
      <c r="L1123" s="427" t="s">
        <v>5963</v>
      </c>
      <c r="M1123" s="426" t="s">
        <v>1727</v>
      </c>
      <c r="N1123" s="426"/>
    </row>
    <row r="1124" spans="1:14" x14ac:dyDescent="0.35">
      <c r="A1124" s="426" t="s">
        <v>94</v>
      </c>
      <c r="B1124" s="426" t="s">
        <v>5964</v>
      </c>
      <c r="C1124" s="426" t="s">
        <v>5965</v>
      </c>
      <c r="D1124" s="426" t="s">
        <v>1728</v>
      </c>
      <c r="E1124" s="426" t="s">
        <v>5966</v>
      </c>
      <c r="F1124" s="439" t="s">
        <v>1737</v>
      </c>
      <c r="G1124" s="439">
        <v>0</v>
      </c>
      <c r="H1124" s="439" t="s">
        <v>4642</v>
      </c>
      <c r="I1124" s="426" t="s">
        <v>5967</v>
      </c>
      <c r="J1124" s="426" t="s">
        <v>307</v>
      </c>
      <c r="K1124" s="427"/>
      <c r="L1124" s="427" t="s">
        <v>2157</v>
      </c>
      <c r="M1124" s="426" t="s">
        <v>1727</v>
      </c>
      <c r="N1124" s="426"/>
    </row>
    <row r="1125" spans="1:14" x14ac:dyDescent="0.35">
      <c r="A1125" s="426" t="s">
        <v>94</v>
      </c>
      <c r="B1125" s="426" t="s">
        <v>5968</v>
      </c>
      <c r="C1125" s="426" t="s">
        <v>5969</v>
      </c>
      <c r="D1125" s="426" t="s">
        <v>1728</v>
      </c>
      <c r="E1125" s="426" t="s">
        <v>5970</v>
      </c>
      <c r="F1125" s="439" t="s">
        <v>1724</v>
      </c>
      <c r="G1125" s="439">
        <v>0</v>
      </c>
      <c r="H1125" s="439">
        <v>0</v>
      </c>
      <c r="I1125" s="426" t="s">
        <v>5971</v>
      </c>
      <c r="J1125" s="426" t="s">
        <v>307</v>
      </c>
      <c r="K1125" s="427"/>
      <c r="L1125" s="427" t="s">
        <v>1739</v>
      </c>
      <c r="M1125" s="426" t="s">
        <v>1727</v>
      </c>
      <c r="N1125" s="426"/>
    </row>
    <row r="1126" spans="1:14" x14ac:dyDescent="0.35">
      <c r="A1126" s="426" t="s">
        <v>94</v>
      </c>
      <c r="B1126" s="426" t="s">
        <v>668</v>
      </c>
      <c r="C1126" s="426" t="s">
        <v>667</v>
      </c>
      <c r="D1126" s="426" t="s">
        <v>1728</v>
      </c>
      <c r="E1126" s="426" t="s">
        <v>5972</v>
      </c>
      <c r="F1126" s="439" t="s">
        <v>2042</v>
      </c>
      <c r="G1126" s="439">
        <v>0</v>
      </c>
      <c r="H1126" s="439" t="s">
        <v>4103</v>
      </c>
      <c r="I1126" s="426" t="s">
        <v>5973</v>
      </c>
      <c r="J1126" s="426" t="s">
        <v>307</v>
      </c>
      <c r="K1126" s="427"/>
      <c r="L1126" s="427" t="s">
        <v>5819</v>
      </c>
      <c r="M1126" s="426" t="s">
        <v>1733</v>
      </c>
      <c r="N1126" s="426"/>
    </row>
    <row r="1127" spans="1:14" ht="36" x14ac:dyDescent="0.35">
      <c r="A1127" s="426" t="s">
        <v>94</v>
      </c>
      <c r="B1127" s="426" t="s">
        <v>656</v>
      </c>
      <c r="C1127" s="426" t="s">
        <v>655</v>
      </c>
      <c r="D1127" s="426" t="s">
        <v>1728</v>
      </c>
      <c r="E1127" s="426" t="s">
        <v>5974</v>
      </c>
      <c r="F1127" s="439" t="s">
        <v>1903</v>
      </c>
      <c r="G1127" s="439" t="s">
        <v>1839</v>
      </c>
      <c r="H1127" s="439" t="s">
        <v>4655</v>
      </c>
      <c r="I1127" s="426" t="s">
        <v>5975</v>
      </c>
      <c r="J1127" s="426" t="s">
        <v>5976</v>
      </c>
      <c r="K1127" s="427" t="s">
        <v>3959</v>
      </c>
      <c r="L1127" s="427" t="s">
        <v>5977</v>
      </c>
      <c r="M1127" s="426" t="s">
        <v>1733</v>
      </c>
      <c r="N1127" s="426"/>
    </row>
    <row r="1128" spans="1:14" x14ac:dyDescent="0.35">
      <c r="A1128" s="426" t="s">
        <v>94</v>
      </c>
      <c r="B1128" s="426" t="s">
        <v>5978</v>
      </c>
      <c r="C1128" s="426" t="s">
        <v>5979</v>
      </c>
      <c r="D1128" s="426" t="s">
        <v>1728</v>
      </c>
      <c r="E1128" s="426" t="s">
        <v>5980</v>
      </c>
      <c r="F1128" s="439" t="s">
        <v>1724</v>
      </c>
      <c r="G1128" s="439">
        <v>0</v>
      </c>
      <c r="H1128" s="439">
        <v>0</v>
      </c>
      <c r="I1128" s="426" t="s">
        <v>5981</v>
      </c>
      <c r="J1128" s="426" t="s">
        <v>307</v>
      </c>
      <c r="K1128" s="427"/>
      <c r="L1128" s="427" t="s">
        <v>4430</v>
      </c>
      <c r="M1128" s="426" t="s">
        <v>1727</v>
      </c>
      <c r="N1128" s="426"/>
    </row>
    <row r="1129" spans="1:14" x14ac:dyDescent="0.35">
      <c r="A1129" s="426" t="s">
        <v>94</v>
      </c>
      <c r="B1129" s="426" t="s">
        <v>5982</v>
      </c>
      <c r="C1129" s="426" t="s">
        <v>5983</v>
      </c>
      <c r="D1129" s="426" t="s">
        <v>1728</v>
      </c>
      <c r="E1129" s="426" t="s">
        <v>5984</v>
      </c>
      <c r="F1129" s="439" t="s">
        <v>1724</v>
      </c>
      <c r="G1129" s="439" t="s">
        <v>2048</v>
      </c>
      <c r="H1129" s="439" t="s">
        <v>5985</v>
      </c>
      <c r="I1129" s="426" t="s">
        <v>5986</v>
      </c>
      <c r="J1129" s="426" t="s">
        <v>307</v>
      </c>
      <c r="K1129" s="427"/>
      <c r="L1129" s="427" t="s">
        <v>4430</v>
      </c>
      <c r="M1129" s="426" t="s">
        <v>1727</v>
      </c>
      <c r="N1129" s="426"/>
    </row>
    <row r="1130" spans="1:14" x14ac:dyDescent="0.35">
      <c r="A1130" s="426" t="s">
        <v>94</v>
      </c>
      <c r="B1130" s="426" t="s">
        <v>670</v>
      </c>
      <c r="C1130" s="426" t="s">
        <v>669</v>
      </c>
      <c r="D1130" s="426" t="s">
        <v>1728</v>
      </c>
      <c r="E1130" s="426" t="s">
        <v>5987</v>
      </c>
      <c r="F1130" s="439" t="s">
        <v>1741</v>
      </c>
      <c r="G1130" s="439">
        <v>0</v>
      </c>
      <c r="H1130" s="439" t="s">
        <v>5988</v>
      </c>
      <c r="I1130" s="426" t="s">
        <v>5989</v>
      </c>
      <c r="J1130" s="426" t="s">
        <v>307</v>
      </c>
      <c r="K1130" s="427"/>
      <c r="L1130" s="427" t="s">
        <v>2157</v>
      </c>
      <c r="M1130" s="426" t="s">
        <v>1727</v>
      </c>
      <c r="N1130" s="426"/>
    </row>
    <row r="1131" spans="1:14" x14ac:dyDescent="0.35">
      <c r="A1131" s="426" t="s">
        <v>94</v>
      </c>
      <c r="B1131" s="426" t="s">
        <v>5990</v>
      </c>
      <c r="C1131" s="426" t="s">
        <v>5991</v>
      </c>
      <c r="D1131" s="426" t="s">
        <v>1728</v>
      </c>
      <c r="E1131" s="426" t="s">
        <v>5992</v>
      </c>
      <c r="F1131" s="439" t="s">
        <v>1724</v>
      </c>
      <c r="G1131" s="439">
        <v>0</v>
      </c>
      <c r="H1131" s="439" t="s">
        <v>4031</v>
      </c>
      <c r="I1131" s="426" t="s">
        <v>5993</v>
      </c>
      <c r="J1131" s="426" t="s">
        <v>307</v>
      </c>
      <c r="K1131" s="427"/>
      <c r="L1131" s="427" t="s">
        <v>1817</v>
      </c>
      <c r="M1131" s="426" t="s">
        <v>1727</v>
      </c>
      <c r="N1131" s="426"/>
    </row>
    <row r="1132" spans="1:14" x14ac:dyDescent="0.35">
      <c r="A1132" s="426" t="s">
        <v>94</v>
      </c>
      <c r="B1132" s="426" t="s">
        <v>5994</v>
      </c>
      <c r="C1132" s="426" t="s">
        <v>5995</v>
      </c>
      <c r="D1132" s="426" t="s">
        <v>1728</v>
      </c>
      <c r="E1132" s="426" t="s">
        <v>5996</v>
      </c>
      <c r="F1132" s="439" t="s">
        <v>1737</v>
      </c>
      <c r="G1132" s="439">
        <v>0</v>
      </c>
      <c r="H1132" s="439" t="s">
        <v>4103</v>
      </c>
      <c r="I1132" s="426" t="s">
        <v>5997</v>
      </c>
      <c r="J1132" s="426" t="s">
        <v>307</v>
      </c>
      <c r="K1132" s="427"/>
      <c r="L1132" s="427" t="s">
        <v>2054</v>
      </c>
      <c r="M1132" s="426" t="s">
        <v>1727</v>
      </c>
      <c r="N1132" s="426"/>
    </row>
    <row r="1133" spans="1:14" x14ac:dyDescent="0.35">
      <c r="A1133" s="426" t="s">
        <v>94</v>
      </c>
      <c r="B1133" s="426" t="s">
        <v>5998</v>
      </c>
      <c r="C1133" s="426" t="s">
        <v>5999</v>
      </c>
      <c r="D1133" s="426" t="s">
        <v>1728</v>
      </c>
      <c r="E1133" s="426" t="s">
        <v>6000</v>
      </c>
      <c r="F1133" s="439" t="s">
        <v>1724</v>
      </c>
      <c r="G1133" s="439">
        <v>0</v>
      </c>
      <c r="H1133" s="439">
        <v>0</v>
      </c>
      <c r="I1133" s="426" t="s">
        <v>4038</v>
      </c>
      <c r="J1133" s="426" t="s">
        <v>307</v>
      </c>
      <c r="K1133" s="427"/>
      <c r="L1133" s="427" t="s">
        <v>1739</v>
      </c>
      <c r="M1133" s="426" t="s">
        <v>1727</v>
      </c>
      <c r="N1133" s="426"/>
    </row>
    <row r="1134" spans="1:14" x14ac:dyDescent="0.35">
      <c r="A1134" s="426" t="s">
        <v>94</v>
      </c>
      <c r="B1134" s="426" t="s">
        <v>658</v>
      </c>
      <c r="C1134" s="426" t="s">
        <v>657</v>
      </c>
      <c r="D1134" s="426" t="s">
        <v>1728</v>
      </c>
      <c r="E1134" s="426" t="s">
        <v>6001</v>
      </c>
      <c r="F1134" s="439" t="s">
        <v>1737</v>
      </c>
      <c r="G1134" s="439">
        <v>0</v>
      </c>
      <c r="H1134" s="439" t="s">
        <v>4103</v>
      </c>
      <c r="I1134" s="426" t="s">
        <v>6002</v>
      </c>
      <c r="J1134" s="426" t="s">
        <v>307</v>
      </c>
      <c r="K1134" s="427"/>
      <c r="L1134" s="427" t="s">
        <v>2111</v>
      </c>
      <c r="M1134" s="426" t="s">
        <v>1727</v>
      </c>
      <c r="N1134" s="426"/>
    </row>
    <row r="1135" spans="1:14" x14ac:dyDescent="0.35">
      <c r="A1135" s="426" t="s">
        <v>94</v>
      </c>
      <c r="B1135" s="426" t="s">
        <v>6003</v>
      </c>
      <c r="C1135" s="426" t="s">
        <v>6004</v>
      </c>
      <c r="D1135" s="426" t="s">
        <v>1728</v>
      </c>
      <c r="E1135" s="426" t="s">
        <v>6005</v>
      </c>
      <c r="F1135" s="439" t="s">
        <v>1737</v>
      </c>
      <c r="G1135" s="439">
        <v>0</v>
      </c>
      <c r="H1135" s="439" t="s">
        <v>6006</v>
      </c>
      <c r="I1135" s="426" t="s">
        <v>4469</v>
      </c>
      <c r="J1135" s="426" t="s">
        <v>307</v>
      </c>
      <c r="K1135" s="427"/>
      <c r="L1135" s="427" t="s">
        <v>2111</v>
      </c>
      <c r="M1135" s="426" t="s">
        <v>1727</v>
      </c>
      <c r="N1135" s="426"/>
    </row>
    <row r="1136" spans="1:14" x14ac:dyDescent="0.35">
      <c r="A1136" s="426" t="s">
        <v>94</v>
      </c>
      <c r="B1136" s="426" t="s">
        <v>6007</v>
      </c>
      <c r="C1136" s="426" t="s">
        <v>6008</v>
      </c>
      <c r="D1136" s="426" t="s">
        <v>2117</v>
      </c>
      <c r="E1136" s="426" t="s">
        <v>6009</v>
      </c>
      <c r="F1136" s="439" t="s">
        <v>1737</v>
      </c>
      <c r="G1136" s="439">
        <v>0</v>
      </c>
      <c r="H1136" s="439" t="s">
        <v>2193</v>
      </c>
      <c r="I1136" s="426" t="s">
        <v>1725</v>
      </c>
      <c r="J1136" s="426" t="s">
        <v>307</v>
      </c>
      <c r="K1136" s="427"/>
      <c r="L1136" s="427" t="s">
        <v>2161</v>
      </c>
      <c r="M1136" s="426" t="s">
        <v>1727</v>
      </c>
      <c r="N1136" s="426"/>
    </row>
    <row r="1137" spans="1:14" x14ac:dyDescent="0.35">
      <c r="A1137" s="426" t="s">
        <v>94</v>
      </c>
      <c r="B1137" s="426" t="s">
        <v>6010</v>
      </c>
      <c r="C1137" s="426" t="s">
        <v>6011</v>
      </c>
      <c r="D1137" s="426" t="s">
        <v>1728</v>
      </c>
      <c r="E1137" s="426" t="s">
        <v>6012</v>
      </c>
      <c r="F1137" s="439" t="s">
        <v>1737</v>
      </c>
      <c r="G1137" s="439">
        <v>0</v>
      </c>
      <c r="H1137" s="439">
        <v>0</v>
      </c>
      <c r="I1137" s="426" t="s">
        <v>6013</v>
      </c>
      <c r="J1137" s="426" t="s">
        <v>307</v>
      </c>
      <c r="K1137" s="427"/>
      <c r="L1137" s="427" t="s">
        <v>2111</v>
      </c>
      <c r="M1137" s="426" t="s">
        <v>1727</v>
      </c>
      <c r="N1137" s="426"/>
    </row>
    <row r="1138" spans="1:14" x14ac:dyDescent="0.35">
      <c r="A1138" s="426" t="s">
        <v>176</v>
      </c>
      <c r="B1138" s="426" t="s">
        <v>685</v>
      </c>
      <c r="C1138" s="426" t="s">
        <v>683</v>
      </c>
      <c r="D1138" s="426" t="s">
        <v>1728</v>
      </c>
      <c r="E1138" s="426" t="s">
        <v>684</v>
      </c>
      <c r="F1138" s="439" t="s">
        <v>6014</v>
      </c>
      <c r="G1138" s="439" t="s">
        <v>6015</v>
      </c>
      <c r="H1138" s="439" t="s">
        <v>6016</v>
      </c>
      <c r="I1138" s="426" t="s">
        <v>2258</v>
      </c>
      <c r="J1138" s="426" t="s">
        <v>307</v>
      </c>
      <c r="K1138" s="427"/>
      <c r="L1138" s="427" t="s">
        <v>6017</v>
      </c>
      <c r="M1138" s="426" t="s">
        <v>1733</v>
      </c>
      <c r="N1138" s="426"/>
    </row>
    <row r="1139" spans="1:14" x14ac:dyDescent="0.35">
      <c r="A1139" s="426" t="s">
        <v>176</v>
      </c>
      <c r="B1139" s="426" t="s">
        <v>759</v>
      </c>
      <c r="C1139" s="426" t="s">
        <v>177</v>
      </c>
      <c r="D1139" s="426" t="s">
        <v>1728</v>
      </c>
      <c r="E1139" s="426" t="s">
        <v>6018</v>
      </c>
      <c r="F1139" s="439" t="s">
        <v>6019</v>
      </c>
      <c r="G1139" s="439" t="s">
        <v>1795</v>
      </c>
      <c r="H1139" s="439" t="s">
        <v>5888</v>
      </c>
      <c r="I1139" s="426" t="s">
        <v>3247</v>
      </c>
      <c r="J1139" s="426" t="s">
        <v>307</v>
      </c>
      <c r="K1139" s="427"/>
      <c r="L1139" s="427" t="s">
        <v>5345</v>
      </c>
      <c r="M1139" s="426" t="s">
        <v>1745</v>
      </c>
      <c r="N1139" s="426"/>
    </row>
    <row r="1140" spans="1:14" x14ac:dyDescent="0.35">
      <c r="A1140" s="426" t="s">
        <v>176</v>
      </c>
      <c r="B1140" s="426" t="s">
        <v>6020</v>
      </c>
      <c r="C1140" s="426" t="s">
        <v>6021</v>
      </c>
      <c r="D1140" s="426" t="s">
        <v>1728</v>
      </c>
      <c r="E1140" s="426" t="s">
        <v>6022</v>
      </c>
      <c r="F1140" s="439" t="s">
        <v>1724</v>
      </c>
      <c r="G1140" s="439">
        <v>0</v>
      </c>
      <c r="H1140" s="439">
        <v>0</v>
      </c>
      <c r="I1140" s="426" t="s">
        <v>6023</v>
      </c>
      <c r="J1140" s="426" t="s">
        <v>307</v>
      </c>
      <c r="K1140" s="427"/>
      <c r="L1140" s="427" t="s">
        <v>5658</v>
      </c>
      <c r="M1140" s="426" t="s">
        <v>1727</v>
      </c>
      <c r="N1140" s="426"/>
    </row>
    <row r="1141" spans="1:14" x14ac:dyDescent="0.35">
      <c r="A1141" s="426" t="s">
        <v>176</v>
      </c>
      <c r="B1141" s="426" t="s">
        <v>6024</v>
      </c>
      <c r="C1141" s="426" t="s">
        <v>6025</v>
      </c>
      <c r="D1141" s="426" t="s">
        <v>1830</v>
      </c>
      <c r="E1141" s="426" t="s">
        <v>6026</v>
      </c>
      <c r="F1141" s="439" t="s">
        <v>1724</v>
      </c>
      <c r="G1141" s="439">
        <v>0</v>
      </c>
      <c r="H1141" s="439">
        <v>0</v>
      </c>
      <c r="I1141" s="426" t="s">
        <v>1725</v>
      </c>
      <c r="J1141" s="426" t="s">
        <v>307</v>
      </c>
      <c r="K1141" s="427"/>
      <c r="L1141" s="427" t="s">
        <v>1817</v>
      </c>
      <c r="M1141" s="426" t="s">
        <v>1727</v>
      </c>
      <c r="N1141" s="426"/>
    </row>
    <row r="1142" spans="1:14" x14ac:dyDescent="0.35">
      <c r="A1142" s="426" t="s">
        <v>176</v>
      </c>
      <c r="B1142" s="426" t="s">
        <v>6027</v>
      </c>
      <c r="C1142" s="426" t="s">
        <v>6028</v>
      </c>
      <c r="D1142" s="426" t="s">
        <v>1728</v>
      </c>
      <c r="E1142" s="426" t="s">
        <v>6029</v>
      </c>
      <c r="F1142" s="439" t="s">
        <v>1724</v>
      </c>
      <c r="G1142" s="439">
        <v>0</v>
      </c>
      <c r="H1142" s="439">
        <v>0</v>
      </c>
      <c r="I1142" s="426" t="s">
        <v>6030</v>
      </c>
      <c r="J1142" s="426" t="s">
        <v>307</v>
      </c>
      <c r="K1142" s="427"/>
      <c r="L1142" s="427" t="s">
        <v>5683</v>
      </c>
      <c r="M1142" s="426" t="s">
        <v>1727</v>
      </c>
      <c r="N1142" s="426"/>
    </row>
    <row r="1143" spans="1:14" x14ac:dyDescent="0.35">
      <c r="A1143" s="426" t="s">
        <v>176</v>
      </c>
      <c r="B1143" s="426" t="s">
        <v>709</v>
      </c>
      <c r="C1143" s="426" t="s">
        <v>707</v>
      </c>
      <c r="D1143" s="426" t="s">
        <v>1728</v>
      </c>
      <c r="E1143" s="426" t="s">
        <v>708</v>
      </c>
      <c r="F1143" s="439" t="s">
        <v>2302</v>
      </c>
      <c r="G1143" s="439" t="s">
        <v>2542</v>
      </c>
      <c r="H1143" s="439" t="s">
        <v>6031</v>
      </c>
      <c r="I1143" s="426" t="s">
        <v>4990</v>
      </c>
      <c r="J1143" s="426" t="s">
        <v>307</v>
      </c>
      <c r="K1143" s="427"/>
      <c r="L1143" s="427" t="s">
        <v>6032</v>
      </c>
      <c r="M1143" s="426" t="s">
        <v>1733</v>
      </c>
      <c r="N1143" s="426"/>
    </row>
    <row r="1144" spans="1:14" x14ac:dyDescent="0.35">
      <c r="A1144" s="426" t="s">
        <v>176</v>
      </c>
      <c r="B1144" s="426" t="s">
        <v>6033</v>
      </c>
      <c r="C1144" s="426" t="s">
        <v>6034</v>
      </c>
      <c r="D1144" s="426" t="s">
        <v>1728</v>
      </c>
      <c r="E1144" s="426" t="s">
        <v>6035</v>
      </c>
      <c r="F1144" s="439" t="s">
        <v>4208</v>
      </c>
      <c r="G1144" s="439" t="s">
        <v>1795</v>
      </c>
      <c r="H1144" s="439">
        <v>0</v>
      </c>
      <c r="I1144" s="426" t="s">
        <v>6036</v>
      </c>
      <c r="J1144" s="426" t="s">
        <v>307</v>
      </c>
      <c r="K1144" s="427"/>
      <c r="L1144" s="427" t="s">
        <v>6037</v>
      </c>
      <c r="M1144" s="426" t="s">
        <v>1745</v>
      </c>
      <c r="N1144" s="426"/>
    </row>
    <row r="1145" spans="1:14" x14ac:dyDescent="0.35">
      <c r="A1145" s="426" t="s">
        <v>176</v>
      </c>
      <c r="B1145" s="426" t="s">
        <v>694</v>
      </c>
      <c r="C1145" s="426" t="s">
        <v>692</v>
      </c>
      <c r="D1145" s="426" t="s">
        <v>1728</v>
      </c>
      <c r="E1145" s="426" t="s">
        <v>693</v>
      </c>
      <c r="F1145" s="439" t="s">
        <v>2501</v>
      </c>
      <c r="G1145" s="439">
        <v>0</v>
      </c>
      <c r="H1145" s="439" t="s">
        <v>6031</v>
      </c>
      <c r="I1145" s="426" t="s">
        <v>5675</v>
      </c>
      <c r="J1145" s="426" t="s">
        <v>307</v>
      </c>
      <c r="K1145" s="427"/>
      <c r="L1145" s="427" t="s">
        <v>5621</v>
      </c>
      <c r="M1145" s="426" t="s">
        <v>1727</v>
      </c>
      <c r="N1145" s="426"/>
    </row>
    <row r="1146" spans="1:14" ht="36" x14ac:dyDescent="0.35">
      <c r="A1146" s="426" t="s">
        <v>176</v>
      </c>
      <c r="B1146" s="426" t="s">
        <v>700</v>
      </c>
      <c r="C1146" s="426" t="s">
        <v>698</v>
      </c>
      <c r="D1146" s="426" t="s">
        <v>1728</v>
      </c>
      <c r="E1146" s="426" t="s">
        <v>699</v>
      </c>
      <c r="F1146" s="439" t="s">
        <v>6038</v>
      </c>
      <c r="G1146" s="439" t="s">
        <v>2613</v>
      </c>
      <c r="H1146" s="439" t="s">
        <v>6039</v>
      </c>
      <c r="I1146" s="426" t="s">
        <v>5187</v>
      </c>
      <c r="J1146" s="426" t="s">
        <v>6040</v>
      </c>
      <c r="K1146" s="427" t="s">
        <v>3959</v>
      </c>
      <c r="L1146" s="427" t="s">
        <v>6041</v>
      </c>
      <c r="M1146" s="426" t="s">
        <v>1733</v>
      </c>
      <c r="N1146" s="426"/>
    </row>
    <row r="1147" spans="1:14" x14ac:dyDescent="0.35">
      <c r="A1147" s="426" t="s">
        <v>176</v>
      </c>
      <c r="B1147" s="426" t="s">
        <v>703</v>
      </c>
      <c r="C1147" s="426" t="s">
        <v>701</v>
      </c>
      <c r="D1147" s="426" t="s">
        <v>1728</v>
      </c>
      <c r="E1147" s="426" t="s">
        <v>702</v>
      </c>
      <c r="F1147" s="439" t="s">
        <v>2501</v>
      </c>
      <c r="G1147" s="439">
        <v>0</v>
      </c>
      <c r="H1147" s="439" t="s">
        <v>5341</v>
      </c>
      <c r="I1147" s="426" t="s">
        <v>6042</v>
      </c>
      <c r="J1147" s="426" t="s">
        <v>307</v>
      </c>
      <c r="K1147" s="427"/>
      <c r="L1147" s="427" t="s">
        <v>5647</v>
      </c>
      <c r="M1147" s="426" t="s">
        <v>1727</v>
      </c>
      <c r="N1147" s="426"/>
    </row>
    <row r="1148" spans="1:14" x14ac:dyDescent="0.35">
      <c r="A1148" s="426" t="s">
        <v>176</v>
      </c>
      <c r="B1148" s="426" t="s">
        <v>6043</v>
      </c>
      <c r="C1148" s="426" t="s">
        <v>6044</v>
      </c>
      <c r="D1148" s="426" t="s">
        <v>1943</v>
      </c>
      <c r="E1148" s="426" t="s">
        <v>6045</v>
      </c>
      <c r="F1148" s="439" t="s">
        <v>1724</v>
      </c>
      <c r="G1148" s="439">
        <v>0</v>
      </c>
      <c r="H1148" s="439">
        <v>0</v>
      </c>
      <c r="I1148" s="426" t="s">
        <v>1725</v>
      </c>
      <c r="J1148" s="426" t="s">
        <v>307</v>
      </c>
      <c r="K1148" s="427"/>
      <c r="L1148" s="427" t="s">
        <v>5658</v>
      </c>
      <c r="M1148" s="426" t="s">
        <v>1727</v>
      </c>
      <c r="N1148" s="426"/>
    </row>
    <row r="1149" spans="1:14" x14ac:dyDescent="0.35">
      <c r="A1149" s="426" t="s">
        <v>176</v>
      </c>
      <c r="B1149" s="426" t="s">
        <v>697</v>
      </c>
      <c r="C1149" s="426" t="s">
        <v>695</v>
      </c>
      <c r="D1149" s="426" t="s">
        <v>1728</v>
      </c>
      <c r="E1149" s="426" t="s">
        <v>696</v>
      </c>
      <c r="F1149" s="439" t="s">
        <v>1724</v>
      </c>
      <c r="G1149" s="439">
        <v>0</v>
      </c>
      <c r="H1149" s="439" t="s">
        <v>5375</v>
      </c>
      <c r="I1149" s="426" t="s">
        <v>3983</v>
      </c>
      <c r="J1149" s="426" t="s">
        <v>307</v>
      </c>
      <c r="K1149" s="427"/>
      <c r="L1149" s="427" t="s">
        <v>5658</v>
      </c>
      <c r="M1149" s="426" t="s">
        <v>1727</v>
      </c>
      <c r="N1149" s="426"/>
    </row>
    <row r="1150" spans="1:14" ht="24" x14ac:dyDescent="0.35">
      <c r="A1150" s="426" t="s">
        <v>176</v>
      </c>
      <c r="B1150" s="426" t="s">
        <v>688</v>
      </c>
      <c r="C1150" s="426" t="s">
        <v>686</v>
      </c>
      <c r="D1150" s="426" t="s">
        <v>1728</v>
      </c>
      <c r="E1150" s="426" t="s">
        <v>687</v>
      </c>
      <c r="F1150" s="439" t="s">
        <v>4603</v>
      </c>
      <c r="G1150" s="439" t="s">
        <v>6046</v>
      </c>
      <c r="H1150" s="439" t="s">
        <v>6047</v>
      </c>
      <c r="I1150" s="426" t="s">
        <v>6048</v>
      </c>
      <c r="J1150" s="426" t="s">
        <v>6049</v>
      </c>
      <c r="K1150" s="427" t="s">
        <v>1760</v>
      </c>
      <c r="L1150" s="427" t="s">
        <v>6050</v>
      </c>
      <c r="M1150" s="426" t="s">
        <v>1733</v>
      </c>
      <c r="N1150" s="426"/>
    </row>
    <row r="1151" spans="1:14" x14ac:dyDescent="0.35">
      <c r="A1151" s="426" t="s">
        <v>176</v>
      </c>
      <c r="B1151" s="426" t="s">
        <v>6051</v>
      </c>
      <c r="C1151" s="426" t="s">
        <v>6052</v>
      </c>
      <c r="D1151" s="426" t="s">
        <v>1728</v>
      </c>
      <c r="E1151" s="426" t="s">
        <v>6053</v>
      </c>
      <c r="F1151" s="439" t="s">
        <v>1737</v>
      </c>
      <c r="G1151" s="439">
        <v>0</v>
      </c>
      <c r="H1151" s="439">
        <v>0</v>
      </c>
      <c r="I1151" s="426" t="s">
        <v>5071</v>
      </c>
      <c r="J1151" s="426" t="s">
        <v>307</v>
      </c>
      <c r="K1151" s="427"/>
      <c r="L1151" s="427" t="s">
        <v>5621</v>
      </c>
      <c r="M1151" s="426" t="s">
        <v>1727</v>
      </c>
      <c r="N1151" s="426"/>
    </row>
    <row r="1152" spans="1:14" x14ac:dyDescent="0.35">
      <c r="A1152" s="426" t="s">
        <v>176</v>
      </c>
      <c r="B1152" s="426" t="s">
        <v>691</v>
      </c>
      <c r="C1152" s="426" t="s">
        <v>689</v>
      </c>
      <c r="D1152" s="426" t="s">
        <v>1728</v>
      </c>
      <c r="E1152" s="426" t="s">
        <v>690</v>
      </c>
      <c r="F1152" s="439" t="s">
        <v>2143</v>
      </c>
      <c r="G1152" s="439">
        <v>0</v>
      </c>
      <c r="H1152" s="439" t="s">
        <v>5375</v>
      </c>
      <c r="I1152" s="426" t="s">
        <v>6054</v>
      </c>
      <c r="J1152" s="426" t="s">
        <v>307</v>
      </c>
      <c r="K1152" s="427"/>
      <c r="L1152" s="427" t="s">
        <v>5621</v>
      </c>
      <c r="M1152" s="426" t="s">
        <v>1727</v>
      </c>
      <c r="N1152" s="426"/>
    </row>
    <row r="1153" spans="1:14" x14ac:dyDescent="0.35">
      <c r="A1153" s="426" t="s">
        <v>176</v>
      </c>
      <c r="B1153" s="426" t="s">
        <v>6055</v>
      </c>
      <c r="C1153" s="426" t="s">
        <v>6056</v>
      </c>
      <c r="D1153" s="426" t="s">
        <v>1728</v>
      </c>
      <c r="E1153" s="426" t="s">
        <v>6057</v>
      </c>
      <c r="F1153" s="439" t="s">
        <v>1724</v>
      </c>
      <c r="G1153" s="439">
        <v>0</v>
      </c>
      <c r="H1153" s="439" t="s">
        <v>5365</v>
      </c>
      <c r="I1153" s="426" t="s">
        <v>6058</v>
      </c>
      <c r="J1153" s="426" t="s">
        <v>307</v>
      </c>
      <c r="K1153" s="427"/>
      <c r="L1153" s="427" t="s">
        <v>5658</v>
      </c>
      <c r="M1153" s="426" t="s">
        <v>1727</v>
      </c>
      <c r="N1153" s="426"/>
    </row>
    <row r="1154" spans="1:14" x14ac:dyDescent="0.35">
      <c r="A1154" s="426" t="s">
        <v>176</v>
      </c>
      <c r="B1154" s="426" t="s">
        <v>6059</v>
      </c>
      <c r="C1154" s="426" t="s">
        <v>6060</v>
      </c>
      <c r="D1154" s="426" t="s">
        <v>1728</v>
      </c>
      <c r="E1154" s="426" t="s">
        <v>6061</v>
      </c>
      <c r="F1154" s="439" t="s">
        <v>1737</v>
      </c>
      <c r="G1154" s="439">
        <v>0</v>
      </c>
      <c r="H1154" s="439" t="s">
        <v>6039</v>
      </c>
      <c r="I1154" s="426" t="s">
        <v>5840</v>
      </c>
      <c r="J1154" s="426" t="s">
        <v>307</v>
      </c>
      <c r="K1154" s="427"/>
      <c r="L1154" s="427" t="s">
        <v>5647</v>
      </c>
      <c r="M1154" s="426" t="s">
        <v>1727</v>
      </c>
      <c r="N1154" s="426"/>
    </row>
    <row r="1155" spans="1:14" x14ac:dyDescent="0.35">
      <c r="A1155" s="426" t="s">
        <v>176</v>
      </c>
      <c r="B1155" s="426" t="s">
        <v>706</v>
      </c>
      <c r="C1155" s="426" t="s">
        <v>704</v>
      </c>
      <c r="D1155" s="426" t="s">
        <v>1728</v>
      </c>
      <c r="E1155" s="426" t="s">
        <v>705</v>
      </c>
      <c r="F1155" s="439" t="s">
        <v>1741</v>
      </c>
      <c r="G1155" s="439">
        <v>0</v>
      </c>
      <c r="H1155" s="439" t="s">
        <v>5375</v>
      </c>
      <c r="I1155" s="426" t="s">
        <v>6062</v>
      </c>
      <c r="J1155" s="426" t="s">
        <v>307</v>
      </c>
      <c r="K1155" s="427"/>
      <c r="L1155" s="427" t="s">
        <v>5621</v>
      </c>
      <c r="M1155" s="426" t="s">
        <v>1727</v>
      </c>
      <c r="N1155" s="426"/>
    </row>
    <row r="1156" spans="1:14" x14ac:dyDescent="0.35">
      <c r="A1156" s="426" t="s">
        <v>176</v>
      </c>
      <c r="B1156" s="426" t="s">
        <v>6063</v>
      </c>
      <c r="C1156" s="426" t="s">
        <v>6064</v>
      </c>
      <c r="D1156" s="426" t="s">
        <v>1728</v>
      </c>
      <c r="E1156" s="426" t="s">
        <v>6065</v>
      </c>
      <c r="F1156" s="439" t="s">
        <v>1724</v>
      </c>
      <c r="G1156" s="439">
        <v>0</v>
      </c>
      <c r="H1156" s="439" t="s">
        <v>6066</v>
      </c>
      <c r="I1156" s="426" t="s">
        <v>6067</v>
      </c>
      <c r="J1156" s="426" t="s">
        <v>307</v>
      </c>
      <c r="K1156" s="427"/>
      <c r="L1156" s="427" t="s">
        <v>5683</v>
      </c>
      <c r="M1156" s="426" t="s">
        <v>1727</v>
      </c>
      <c r="N1156" s="426"/>
    </row>
    <row r="1157" spans="1:14" x14ac:dyDescent="0.35">
      <c r="A1157" s="426" t="s">
        <v>176</v>
      </c>
      <c r="B1157" s="426" t="s">
        <v>6068</v>
      </c>
      <c r="C1157" s="426" t="s">
        <v>6069</v>
      </c>
      <c r="D1157" s="426" t="s">
        <v>1728</v>
      </c>
      <c r="E1157" s="426" t="s">
        <v>6070</v>
      </c>
      <c r="F1157" s="439" t="s">
        <v>1795</v>
      </c>
      <c r="G1157" s="439">
        <v>0</v>
      </c>
      <c r="H1157" s="439">
        <v>0</v>
      </c>
      <c r="I1157" s="426" t="s">
        <v>6071</v>
      </c>
      <c r="J1157" s="426" t="s">
        <v>307</v>
      </c>
      <c r="K1157" s="427"/>
      <c r="L1157" s="427" t="s">
        <v>5647</v>
      </c>
      <c r="M1157" s="426" t="s">
        <v>1727</v>
      </c>
      <c r="N1157" s="426"/>
    </row>
    <row r="1158" spans="1:14" x14ac:dyDescent="0.35">
      <c r="A1158" s="426" t="s">
        <v>176</v>
      </c>
      <c r="B1158" s="426" t="s">
        <v>6072</v>
      </c>
      <c r="C1158" s="426" t="s">
        <v>6073</v>
      </c>
      <c r="D1158" s="426" t="s">
        <v>1728</v>
      </c>
      <c r="E1158" s="426" t="s">
        <v>6074</v>
      </c>
      <c r="F1158" s="439" t="s">
        <v>1724</v>
      </c>
      <c r="G1158" s="439">
        <v>0</v>
      </c>
      <c r="H1158" s="439">
        <v>0</v>
      </c>
      <c r="I1158" s="426" t="s">
        <v>2053</v>
      </c>
      <c r="J1158" s="426" t="s">
        <v>307</v>
      </c>
      <c r="K1158" s="427"/>
      <c r="L1158" s="427" t="s">
        <v>5683</v>
      </c>
      <c r="M1158" s="426" t="s">
        <v>1727</v>
      </c>
      <c r="N1158" s="426"/>
    </row>
    <row r="1159" spans="1:14" x14ac:dyDescent="0.35">
      <c r="A1159" s="426" t="s">
        <v>176</v>
      </c>
      <c r="B1159" s="426" t="s">
        <v>6075</v>
      </c>
      <c r="C1159" s="426" t="s">
        <v>6076</v>
      </c>
      <c r="D1159" s="426" t="s">
        <v>1728</v>
      </c>
      <c r="E1159" s="426" t="s">
        <v>6077</v>
      </c>
      <c r="F1159" s="439" t="s">
        <v>1724</v>
      </c>
      <c r="G1159" s="439">
        <v>0</v>
      </c>
      <c r="H1159" s="439">
        <v>0</v>
      </c>
      <c r="I1159" s="426" t="s">
        <v>5486</v>
      </c>
      <c r="J1159" s="426" t="s">
        <v>307</v>
      </c>
      <c r="K1159" s="427"/>
      <c r="L1159" s="427" t="s">
        <v>5683</v>
      </c>
      <c r="M1159" s="426" t="s">
        <v>1727</v>
      </c>
      <c r="N1159" s="426"/>
    </row>
    <row r="1160" spans="1:14" x14ac:dyDescent="0.35">
      <c r="A1160" s="426" t="s">
        <v>176</v>
      </c>
      <c r="B1160" s="426" t="s">
        <v>6078</v>
      </c>
      <c r="C1160" s="426" t="s">
        <v>6079</v>
      </c>
      <c r="D1160" s="426" t="s">
        <v>1728</v>
      </c>
      <c r="E1160" s="426" t="s">
        <v>6080</v>
      </c>
      <c r="F1160" s="439" t="s">
        <v>1737</v>
      </c>
      <c r="G1160" s="439">
        <v>0</v>
      </c>
      <c r="H1160" s="439">
        <v>0</v>
      </c>
      <c r="I1160" s="426" t="s">
        <v>3969</v>
      </c>
      <c r="J1160" s="426" t="s">
        <v>307</v>
      </c>
      <c r="K1160" s="427"/>
      <c r="L1160" s="427" t="s">
        <v>5647</v>
      </c>
      <c r="M1160" s="426" t="s">
        <v>1727</v>
      </c>
      <c r="N1160" s="426"/>
    </row>
    <row r="1161" spans="1:14" x14ac:dyDescent="0.35">
      <c r="A1161" s="426" t="s">
        <v>176</v>
      </c>
      <c r="B1161" s="426" t="s">
        <v>6081</v>
      </c>
      <c r="C1161" s="426" t="s">
        <v>6082</v>
      </c>
      <c r="D1161" s="426" t="s">
        <v>1943</v>
      </c>
      <c r="E1161" s="426" t="s">
        <v>6083</v>
      </c>
      <c r="F1161" s="439" t="s">
        <v>1724</v>
      </c>
      <c r="G1161" s="439">
        <v>0</v>
      </c>
      <c r="H1161" s="439">
        <v>0</v>
      </c>
      <c r="I1161" s="426" t="s">
        <v>1725</v>
      </c>
      <c r="J1161" s="426" t="s">
        <v>307</v>
      </c>
      <c r="K1161" s="427"/>
      <c r="L1161" s="427" t="s">
        <v>5658</v>
      </c>
      <c r="M1161" s="426" t="s">
        <v>1727</v>
      </c>
      <c r="N1161" s="426"/>
    </row>
    <row r="1162" spans="1:14" x14ac:dyDescent="0.35">
      <c r="A1162" s="426" t="s">
        <v>176</v>
      </c>
      <c r="B1162" s="426" t="s">
        <v>712</v>
      </c>
      <c r="C1162" s="426" t="s">
        <v>710</v>
      </c>
      <c r="D1162" s="426" t="s">
        <v>1728</v>
      </c>
      <c r="E1162" s="426" t="s">
        <v>711</v>
      </c>
      <c r="F1162" s="439" t="s">
        <v>1795</v>
      </c>
      <c r="G1162" s="439">
        <v>0</v>
      </c>
      <c r="H1162" s="439" t="s">
        <v>5375</v>
      </c>
      <c r="I1162" s="426" t="s">
        <v>2707</v>
      </c>
      <c r="J1162" s="426" t="s">
        <v>307</v>
      </c>
      <c r="K1162" s="427"/>
      <c r="L1162" s="427" t="s">
        <v>5647</v>
      </c>
      <c r="M1162" s="426" t="s">
        <v>1727</v>
      </c>
      <c r="N1162" s="426"/>
    </row>
    <row r="1163" spans="1:14" x14ac:dyDescent="0.35">
      <c r="A1163" s="426" t="s">
        <v>176</v>
      </c>
      <c r="B1163" s="426" t="s">
        <v>6084</v>
      </c>
      <c r="C1163" s="426" t="s">
        <v>6085</v>
      </c>
      <c r="D1163" s="426" t="s">
        <v>1728</v>
      </c>
      <c r="E1163" s="426" t="s">
        <v>6086</v>
      </c>
      <c r="F1163" s="439" t="s">
        <v>1724</v>
      </c>
      <c r="G1163" s="439">
        <v>0</v>
      </c>
      <c r="H1163" s="439">
        <v>0</v>
      </c>
      <c r="I1163" s="426" t="s">
        <v>4848</v>
      </c>
      <c r="J1163" s="426" t="s">
        <v>307</v>
      </c>
      <c r="K1163" s="427"/>
      <c r="L1163" s="427" t="s">
        <v>5683</v>
      </c>
      <c r="M1163" s="426" t="s">
        <v>1727</v>
      </c>
      <c r="N1163" s="426"/>
    </row>
    <row r="1164" spans="1:14" x14ac:dyDescent="0.35">
      <c r="A1164" s="426" t="s">
        <v>176</v>
      </c>
      <c r="B1164" s="426" t="s">
        <v>6087</v>
      </c>
      <c r="C1164" s="426" t="s">
        <v>6088</v>
      </c>
      <c r="D1164" s="426" t="s">
        <v>1728</v>
      </c>
      <c r="E1164" s="426" t="s">
        <v>6089</v>
      </c>
      <c r="F1164" s="439" t="s">
        <v>1795</v>
      </c>
      <c r="G1164" s="439" t="s">
        <v>1822</v>
      </c>
      <c r="H1164" s="439" t="s">
        <v>6090</v>
      </c>
      <c r="I1164" s="426" t="s">
        <v>4503</v>
      </c>
      <c r="J1164" s="426" t="s">
        <v>307</v>
      </c>
      <c r="K1164" s="427"/>
      <c r="L1164" s="427" t="s">
        <v>6091</v>
      </c>
      <c r="M1164" s="426" t="s">
        <v>1745</v>
      </c>
      <c r="N1164" s="426"/>
    </row>
    <row r="1165" spans="1:14" x14ac:dyDescent="0.35">
      <c r="A1165" s="426" t="s">
        <v>176</v>
      </c>
      <c r="B1165" s="426" t="s">
        <v>6092</v>
      </c>
      <c r="C1165" s="426" t="s">
        <v>6093</v>
      </c>
      <c r="D1165" s="426" t="s">
        <v>1728</v>
      </c>
      <c r="E1165" s="426" t="s">
        <v>6094</v>
      </c>
      <c r="F1165" s="439" t="s">
        <v>1724</v>
      </c>
      <c r="G1165" s="439">
        <v>0</v>
      </c>
      <c r="H1165" s="439" t="s">
        <v>5375</v>
      </c>
      <c r="I1165" s="426" t="s">
        <v>6095</v>
      </c>
      <c r="J1165" s="426" t="s">
        <v>307</v>
      </c>
      <c r="K1165" s="427"/>
      <c r="L1165" s="427" t="s">
        <v>5658</v>
      </c>
      <c r="M1165" s="426" t="s">
        <v>1727</v>
      </c>
      <c r="N1165" s="426"/>
    </row>
    <row r="1166" spans="1:14" x14ac:dyDescent="0.35">
      <c r="A1166" s="426" t="s">
        <v>176</v>
      </c>
      <c r="B1166" s="426" t="s">
        <v>6096</v>
      </c>
      <c r="C1166" s="426" t="s">
        <v>6097</v>
      </c>
      <c r="D1166" s="426" t="s">
        <v>1728</v>
      </c>
      <c r="E1166" s="426" t="s">
        <v>6098</v>
      </c>
      <c r="F1166" s="439" t="s">
        <v>6099</v>
      </c>
      <c r="G1166" s="439">
        <v>0</v>
      </c>
      <c r="H1166" s="439">
        <v>0</v>
      </c>
      <c r="I1166" s="426" t="s">
        <v>1725</v>
      </c>
      <c r="J1166" s="426" t="s">
        <v>307</v>
      </c>
      <c r="K1166" s="427"/>
      <c r="L1166" s="427" t="s">
        <v>6100</v>
      </c>
      <c r="M1166" s="426" t="s">
        <v>1745</v>
      </c>
      <c r="N1166" s="426"/>
    </row>
    <row r="1167" spans="1:14" x14ac:dyDescent="0.35">
      <c r="A1167" s="426" t="s">
        <v>176</v>
      </c>
      <c r="B1167" s="426" t="s">
        <v>6101</v>
      </c>
      <c r="C1167" s="426" t="s">
        <v>6102</v>
      </c>
      <c r="D1167" s="426" t="s">
        <v>1728</v>
      </c>
      <c r="E1167" s="426" t="s">
        <v>6103</v>
      </c>
      <c r="F1167" s="439" t="s">
        <v>1724</v>
      </c>
      <c r="G1167" s="439">
        <v>0</v>
      </c>
      <c r="H1167" s="439">
        <v>0</v>
      </c>
      <c r="I1167" s="426" t="s">
        <v>3957</v>
      </c>
      <c r="J1167" s="426" t="s">
        <v>307</v>
      </c>
      <c r="K1167" s="427"/>
      <c r="L1167" s="427" t="s">
        <v>6104</v>
      </c>
      <c r="M1167" s="426" t="s">
        <v>1727</v>
      </c>
      <c r="N1167" s="426"/>
    </row>
    <row r="1168" spans="1:14" x14ac:dyDescent="0.35">
      <c r="A1168" s="426" t="s">
        <v>176</v>
      </c>
      <c r="B1168" s="426" t="s">
        <v>6105</v>
      </c>
      <c r="C1168" s="426" t="s">
        <v>6106</v>
      </c>
      <c r="D1168" s="426" t="s">
        <v>1728</v>
      </c>
      <c r="E1168" s="426" t="s">
        <v>6107</v>
      </c>
      <c r="F1168" s="439" t="s">
        <v>1724</v>
      </c>
      <c r="G1168" s="439">
        <v>0</v>
      </c>
      <c r="H1168" s="439">
        <v>0</v>
      </c>
      <c r="I1168" s="426" t="s">
        <v>6108</v>
      </c>
      <c r="J1168" s="426" t="s">
        <v>307</v>
      </c>
      <c r="K1168" s="427"/>
      <c r="L1168" s="427" t="s">
        <v>5658</v>
      </c>
      <c r="M1168" s="426" t="s">
        <v>1727</v>
      </c>
      <c r="N1168" s="426"/>
    </row>
    <row r="1169" spans="1:14" x14ac:dyDescent="0.35">
      <c r="A1169" s="426" t="s">
        <v>176</v>
      </c>
      <c r="B1169" s="426" t="s">
        <v>6109</v>
      </c>
      <c r="C1169" s="426" t="s">
        <v>6110</v>
      </c>
      <c r="D1169" s="426" t="s">
        <v>1728</v>
      </c>
      <c r="E1169" s="426" t="s">
        <v>6111</v>
      </c>
      <c r="F1169" s="439" t="s">
        <v>1724</v>
      </c>
      <c r="G1169" s="439">
        <v>0</v>
      </c>
      <c r="H1169" s="439">
        <v>0</v>
      </c>
      <c r="I1169" s="426" t="s">
        <v>6112</v>
      </c>
      <c r="J1169" s="426" t="s">
        <v>307</v>
      </c>
      <c r="K1169" s="427"/>
      <c r="L1169" s="427" t="s">
        <v>5642</v>
      </c>
      <c r="M1169" s="426" t="s">
        <v>1727</v>
      </c>
      <c r="N1169" s="426"/>
    </row>
    <row r="1170" spans="1:14" x14ac:dyDescent="0.35">
      <c r="A1170" s="426" t="s">
        <v>176</v>
      </c>
      <c r="B1170" s="426" t="s">
        <v>6113</v>
      </c>
      <c r="C1170" s="426" t="s">
        <v>6114</v>
      </c>
      <c r="D1170" s="426" t="s">
        <v>1728</v>
      </c>
      <c r="E1170" s="426" t="s">
        <v>6115</v>
      </c>
      <c r="F1170" s="439" t="s">
        <v>1985</v>
      </c>
      <c r="G1170" s="439" t="s">
        <v>2048</v>
      </c>
      <c r="H1170" s="439" t="s">
        <v>6116</v>
      </c>
      <c r="I1170" s="426" t="s">
        <v>2444</v>
      </c>
      <c r="J1170" s="426" t="s">
        <v>307</v>
      </c>
      <c r="K1170" s="427"/>
      <c r="L1170" s="427" t="s">
        <v>5647</v>
      </c>
      <c r="M1170" s="426" t="s">
        <v>1727</v>
      </c>
      <c r="N1170" s="426"/>
    </row>
    <row r="1171" spans="1:14" x14ac:dyDescent="0.35">
      <c r="A1171" s="426" t="s">
        <v>176</v>
      </c>
      <c r="B1171" s="426" t="s">
        <v>6117</v>
      </c>
      <c r="C1171" s="426" t="s">
        <v>6118</v>
      </c>
      <c r="D1171" s="426" t="s">
        <v>1728</v>
      </c>
      <c r="E1171" s="426" t="s">
        <v>6119</v>
      </c>
      <c r="F1171" s="439" t="s">
        <v>1724</v>
      </c>
      <c r="G1171" s="439">
        <v>0</v>
      </c>
      <c r="H1171" s="439">
        <v>0</v>
      </c>
      <c r="I1171" s="426" t="s">
        <v>5646</v>
      </c>
      <c r="J1171" s="426" t="s">
        <v>307</v>
      </c>
      <c r="K1171" s="427"/>
      <c r="L1171" s="427" t="s">
        <v>5642</v>
      </c>
      <c r="M1171" s="426" t="s">
        <v>1727</v>
      </c>
      <c r="N1171" s="426"/>
    </row>
    <row r="1172" spans="1:14" x14ac:dyDescent="0.35">
      <c r="A1172" s="426" t="s">
        <v>176</v>
      </c>
      <c r="B1172" s="426" t="s">
        <v>6120</v>
      </c>
      <c r="C1172" s="426" t="s">
        <v>6121</v>
      </c>
      <c r="D1172" s="426" t="s">
        <v>1728</v>
      </c>
      <c r="E1172" s="426" t="s">
        <v>6122</v>
      </c>
      <c r="F1172" s="439" t="s">
        <v>1795</v>
      </c>
      <c r="G1172" s="439">
        <v>0</v>
      </c>
      <c r="H1172" s="439">
        <v>0</v>
      </c>
      <c r="I1172" s="426" t="s">
        <v>6123</v>
      </c>
      <c r="J1172" s="426" t="s">
        <v>307</v>
      </c>
      <c r="K1172" s="427"/>
      <c r="L1172" s="427" t="s">
        <v>5647</v>
      </c>
      <c r="M1172" s="426" t="s">
        <v>1727</v>
      </c>
      <c r="N1172" s="426"/>
    </row>
    <row r="1173" spans="1:14" ht="24" x14ac:dyDescent="0.35">
      <c r="A1173" s="426" t="s">
        <v>176</v>
      </c>
      <c r="B1173" s="426" t="s">
        <v>6124</v>
      </c>
      <c r="C1173" s="426" t="s">
        <v>6125</v>
      </c>
      <c r="D1173" s="426" t="s">
        <v>1728</v>
      </c>
      <c r="E1173" s="426" t="s">
        <v>6126</v>
      </c>
      <c r="F1173" s="439" t="s">
        <v>1985</v>
      </c>
      <c r="G1173" s="439" t="s">
        <v>4157</v>
      </c>
      <c r="H1173" s="439" t="s">
        <v>6090</v>
      </c>
      <c r="I1173" s="426" t="s">
        <v>6127</v>
      </c>
      <c r="J1173" s="426" t="s">
        <v>6128</v>
      </c>
      <c r="K1173" s="427" t="s">
        <v>1760</v>
      </c>
      <c r="L1173" s="427" t="s">
        <v>6129</v>
      </c>
      <c r="M1173" s="426" t="s">
        <v>1733</v>
      </c>
      <c r="N1173" s="426"/>
    </row>
    <row r="1174" spans="1:14" x14ac:dyDescent="0.35">
      <c r="A1174" s="426" t="s">
        <v>176</v>
      </c>
      <c r="B1174" s="426" t="s">
        <v>6130</v>
      </c>
      <c r="C1174" s="426" t="s">
        <v>6131</v>
      </c>
      <c r="D1174" s="426" t="s">
        <v>1728</v>
      </c>
      <c r="E1174" s="426" t="s">
        <v>6132</v>
      </c>
      <c r="F1174" s="439" t="s">
        <v>1737</v>
      </c>
      <c r="G1174" s="439">
        <v>0</v>
      </c>
      <c r="H1174" s="439" t="s">
        <v>6133</v>
      </c>
      <c r="I1174" s="426" t="s">
        <v>6134</v>
      </c>
      <c r="J1174" s="426" t="s">
        <v>307</v>
      </c>
      <c r="K1174" s="427"/>
      <c r="L1174" s="427" t="s">
        <v>5621</v>
      </c>
      <c r="M1174" s="426" t="s">
        <v>1727</v>
      </c>
      <c r="N1174" s="426"/>
    </row>
    <row r="1175" spans="1:14" x14ac:dyDescent="0.35">
      <c r="A1175" s="426" t="s">
        <v>127</v>
      </c>
      <c r="B1175" s="426" t="s">
        <v>6135</v>
      </c>
      <c r="C1175" s="426" t="s">
        <v>6136</v>
      </c>
      <c r="D1175" s="426" t="s">
        <v>1830</v>
      </c>
      <c r="E1175" s="426" t="s">
        <v>6137</v>
      </c>
      <c r="F1175" s="439" t="s">
        <v>6138</v>
      </c>
      <c r="G1175" s="439">
        <v>0</v>
      </c>
      <c r="H1175" s="439" t="s">
        <v>6139</v>
      </c>
      <c r="I1175" s="426" t="s">
        <v>1725</v>
      </c>
      <c r="J1175" s="426" t="s">
        <v>307</v>
      </c>
      <c r="K1175" s="427"/>
      <c r="L1175" s="427" t="s">
        <v>6140</v>
      </c>
      <c r="M1175" s="426" t="s">
        <v>1733</v>
      </c>
      <c r="N1175" s="426" t="s">
        <v>6141</v>
      </c>
    </row>
    <row r="1176" spans="1:14" x14ac:dyDescent="0.35">
      <c r="A1176" s="426" t="s">
        <v>127</v>
      </c>
      <c r="B1176" s="426" t="s">
        <v>6142</v>
      </c>
      <c r="C1176" s="426" t="s">
        <v>6143</v>
      </c>
      <c r="D1176" s="426" t="s">
        <v>1820</v>
      </c>
      <c r="E1176" s="426" t="s">
        <v>6144</v>
      </c>
      <c r="F1176" s="439" t="s">
        <v>6145</v>
      </c>
      <c r="G1176" s="439">
        <v>0</v>
      </c>
      <c r="H1176" s="439">
        <v>0</v>
      </c>
      <c r="I1176" s="426" t="s">
        <v>1725</v>
      </c>
      <c r="J1176" s="426" t="s">
        <v>307</v>
      </c>
      <c r="K1176" s="427"/>
      <c r="L1176" s="427" t="s">
        <v>6146</v>
      </c>
      <c r="M1176" s="426" t="s">
        <v>1733</v>
      </c>
      <c r="N1176" s="426" t="s">
        <v>6141</v>
      </c>
    </row>
    <row r="1177" spans="1:14" x14ac:dyDescent="0.35">
      <c r="A1177" s="426" t="s">
        <v>127</v>
      </c>
      <c r="B1177" s="426" t="s">
        <v>748</v>
      </c>
      <c r="C1177" s="426" t="s">
        <v>128</v>
      </c>
      <c r="D1177" s="426" t="s">
        <v>1728</v>
      </c>
      <c r="E1177" s="426" t="s">
        <v>6147</v>
      </c>
      <c r="F1177" s="439" t="s">
        <v>6148</v>
      </c>
      <c r="G1177" s="439">
        <v>0</v>
      </c>
      <c r="H1177" s="439" t="s">
        <v>6149</v>
      </c>
      <c r="I1177" s="426" t="s">
        <v>2404</v>
      </c>
      <c r="J1177" s="426" t="s">
        <v>307</v>
      </c>
      <c r="K1177" s="427"/>
      <c r="L1177" s="427" t="s">
        <v>6150</v>
      </c>
      <c r="M1177" s="426" t="s">
        <v>1733</v>
      </c>
      <c r="N1177" s="426" t="s">
        <v>6141</v>
      </c>
    </row>
    <row r="1178" spans="1:14" x14ac:dyDescent="0.35">
      <c r="A1178" s="426" t="s">
        <v>127</v>
      </c>
      <c r="B1178" s="426" t="s">
        <v>6151</v>
      </c>
      <c r="C1178" s="426" t="s">
        <v>6152</v>
      </c>
      <c r="D1178" s="426" t="s">
        <v>1830</v>
      </c>
      <c r="E1178" s="426" t="s">
        <v>6153</v>
      </c>
      <c r="F1178" s="439" t="s">
        <v>6145</v>
      </c>
      <c r="G1178" s="439">
        <v>0</v>
      </c>
      <c r="H1178" s="439" t="s">
        <v>3956</v>
      </c>
      <c r="I1178" s="426" t="s">
        <v>1725</v>
      </c>
      <c r="J1178" s="426" t="s">
        <v>307</v>
      </c>
      <c r="K1178" s="427"/>
      <c r="L1178" s="427" t="s">
        <v>6146</v>
      </c>
      <c r="M1178" s="426" t="s">
        <v>1733</v>
      </c>
      <c r="N1178" s="426" t="s">
        <v>6141</v>
      </c>
    </row>
    <row r="1179" spans="1:14" x14ac:dyDescent="0.35">
      <c r="A1179" s="426" t="s">
        <v>127</v>
      </c>
      <c r="B1179" s="426" t="s">
        <v>6154</v>
      </c>
      <c r="C1179" s="426" t="s">
        <v>6155</v>
      </c>
      <c r="D1179" s="426" t="s">
        <v>1728</v>
      </c>
      <c r="E1179" s="426" t="s">
        <v>6156</v>
      </c>
      <c r="F1179" s="439" t="s">
        <v>1724</v>
      </c>
      <c r="G1179" s="439">
        <v>0</v>
      </c>
      <c r="H1179" s="439">
        <v>0</v>
      </c>
      <c r="I1179" s="426" t="s">
        <v>2995</v>
      </c>
      <c r="J1179" s="426" t="s">
        <v>307</v>
      </c>
      <c r="K1179" s="427"/>
      <c r="L1179" s="427" t="s">
        <v>1817</v>
      </c>
      <c r="M1179" s="426" t="s">
        <v>1727</v>
      </c>
      <c r="N1179" s="426"/>
    </row>
    <row r="1180" spans="1:14" x14ac:dyDescent="0.35">
      <c r="A1180" s="426" t="s">
        <v>127</v>
      </c>
      <c r="B1180" s="426" t="s">
        <v>766</v>
      </c>
      <c r="C1180" s="426" t="s">
        <v>765</v>
      </c>
      <c r="D1180" s="426" t="s">
        <v>1728</v>
      </c>
      <c r="E1180" s="426" t="s">
        <v>6157</v>
      </c>
      <c r="F1180" s="439" t="s">
        <v>6158</v>
      </c>
      <c r="G1180" s="439">
        <v>0</v>
      </c>
      <c r="H1180" s="439" t="s">
        <v>6159</v>
      </c>
      <c r="I1180" s="426" t="s">
        <v>6160</v>
      </c>
      <c r="J1180" s="426" t="s">
        <v>307</v>
      </c>
      <c r="K1180" s="427"/>
      <c r="L1180" s="427" t="s">
        <v>6161</v>
      </c>
      <c r="M1180" s="426" t="s">
        <v>1733</v>
      </c>
      <c r="N1180" s="426" t="s">
        <v>6141</v>
      </c>
    </row>
    <row r="1181" spans="1:14" x14ac:dyDescent="0.35">
      <c r="A1181" s="426" t="s">
        <v>127</v>
      </c>
      <c r="B1181" s="426" t="s">
        <v>6162</v>
      </c>
      <c r="C1181" s="426" t="s">
        <v>6163</v>
      </c>
      <c r="D1181" s="426" t="s">
        <v>1820</v>
      </c>
      <c r="E1181" s="426" t="s">
        <v>6164</v>
      </c>
      <c r="F1181" s="439" t="s">
        <v>6158</v>
      </c>
      <c r="G1181" s="439">
        <v>0</v>
      </c>
      <c r="H1181" s="439" t="s">
        <v>6165</v>
      </c>
      <c r="I1181" s="426" t="s">
        <v>1725</v>
      </c>
      <c r="J1181" s="426" t="s">
        <v>307</v>
      </c>
      <c r="K1181" s="427"/>
      <c r="L1181" s="427" t="s">
        <v>6140</v>
      </c>
      <c r="M1181" s="426" t="s">
        <v>1733</v>
      </c>
      <c r="N1181" s="426" t="s">
        <v>6141</v>
      </c>
    </row>
    <row r="1182" spans="1:14" x14ac:dyDescent="0.35">
      <c r="A1182" s="426" t="s">
        <v>127</v>
      </c>
      <c r="B1182" s="426" t="s">
        <v>768</v>
      </c>
      <c r="C1182" s="426" t="s">
        <v>767</v>
      </c>
      <c r="D1182" s="426" t="s">
        <v>1728</v>
      </c>
      <c r="E1182" s="426" t="s">
        <v>6166</v>
      </c>
      <c r="F1182" s="439" t="s">
        <v>6167</v>
      </c>
      <c r="G1182" s="439" t="s">
        <v>6168</v>
      </c>
      <c r="H1182" s="439" t="s">
        <v>4706</v>
      </c>
      <c r="I1182" s="426" t="s">
        <v>6169</v>
      </c>
      <c r="J1182" s="426" t="s">
        <v>307</v>
      </c>
      <c r="K1182" s="427"/>
      <c r="L1182" s="427" t="s">
        <v>6170</v>
      </c>
      <c r="M1182" s="426" t="s">
        <v>1745</v>
      </c>
      <c r="N1182" s="426" t="s">
        <v>6141</v>
      </c>
    </row>
    <row r="1183" spans="1:14" x14ac:dyDescent="0.35">
      <c r="A1183" s="426" t="s">
        <v>127</v>
      </c>
      <c r="B1183" s="426" t="s">
        <v>6171</v>
      </c>
      <c r="C1183" s="426" t="s">
        <v>6172</v>
      </c>
      <c r="D1183" s="426" t="s">
        <v>1830</v>
      </c>
      <c r="E1183" s="426" t="s">
        <v>6173</v>
      </c>
      <c r="F1183" s="439" t="s">
        <v>6174</v>
      </c>
      <c r="G1183" s="439">
        <v>0</v>
      </c>
      <c r="H1183" s="439" t="s">
        <v>4261</v>
      </c>
      <c r="I1183" s="426" t="s">
        <v>1725</v>
      </c>
      <c r="J1183" s="426" t="s">
        <v>307</v>
      </c>
      <c r="K1183" s="427"/>
      <c r="L1183" s="427" t="s">
        <v>6146</v>
      </c>
      <c r="M1183" s="426" t="s">
        <v>1733</v>
      </c>
      <c r="N1183" s="426" t="s">
        <v>6141</v>
      </c>
    </row>
    <row r="1184" spans="1:14" x14ac:dyDescent="0.35">
      <c r="A1184" s="426" t="s">
        <v>127</v>
      </c>
      <c r="B1184" s="426" t="s">
        <v>6175</v>
      </c>
      <c r="C1184" s="426"/>
      <c r="D1184" s="426" t="s">
        <v>1855</v>
      </c>
      <c r="E1184" s="426" t="s">
        <v>6176</v>
      </c>
      <c r="F1184" s="439" t="s">
        <v>6168</v>
      </c>
      <c r="G1184" s="439">
        <v>0</v>
      </c>
      <c r="H1184" s="439" t="s">
        <v>4261</v>
      </c>
      <c r="I1184" s="426" t="s">
        <v>1725</v>
      </c>
      <c r="J1184" s="426" t="s">
        <v>307</v>
      </c>
      <c r="K1184" s="427"/>
      <c r="L1184" s="427" t="s">
        <v>6140</v>
      </c>
      <c r="M1184" s="426" t="s">
        <v>1733</v>
      </c>
      <c r="N1184" s="426" t="s">
        <v>6141</v>
      </c>
    </row>
    <row r="1185" spans="1:14" x14ac:dyDescent="0.35">
      <c r="A1185" s="426" t="s">
        <v>127</v>
      </c>
      <c r="B1185" s="426" t="s">
        <v>764</v>
      </c>
      <c r="C1185" s="426" t="s">
        <v>763</v>
      </c>
      <c r="D1185" s="426" t="s">
        <v>1728</v>
      </c>
      <c r="E1185" s="426" t="s">
        <v>6177</v>
      </c>
      <c r="F1185" s="439" t="s">
        <v>6168</v>
      </c>
      <c r="G1185" s="439">
        <v>0</v>
      </c>
      <c r="H1185" s="439" t="s">
        <v>6178</v>
      </c>
      <c r="I1185" s="426" t="s">
        <v>6179</v>
      </c>
      <c r="J1185" s="426" t="s">
        <v>307</v>
      </c>
      <c r="K1185" s="427"/>
      <c r="L1185" s="427" t="s">
        <v>6161</v>
      </c>
      <c r="M1185" s="426" t="s">
        <v>1745</v>
      </c>
      <c r="N1185" s="426" t="s">
        <v>6141</v>
      </c>
    </row>
    <row r="1186" spans="1:14" x14ac:dyDescent="0.35">
      <c r="A1186" s="426" t="s">
        <v>127</v>
      </c>
      <c r="B1186" s="426" t="s">
        <v>6180</v>
      </c>
      <c r="C1186" s="426" t="s">
        <v>6181</v>
      </c>
      <c r="D1186" s="426" t="s">
        <v>1728</v>
      </c>
      <c r="E1186" s="426" t="s">
        <v>6182</v>
      </c>
      <c r="F1186" s="439" t="s">
        <v>6183</v>
      </c>
      <c r="G1186" s="439">
        <v>0</v>
      </c>
      <c r="H1186" s="439" t="s">
        <v>4085</v>
      </c>
      <c r="I1186" s="426" t="s">
        <v>4794</v>
      </c>
      <c r="J1186" s="426" t="s">
        <v>307</v>
      </c>
      <c r="K1186" s="427"/>
      <c r="L1186" s="427" t="s">
        <v>6184</v>
      </c>
      <c r="M1186" s="426" t="s">
        <v>1727</v>
      </c>
      <c r="N1186" s="426"/>
    </row>
    <row r="1187" spans="1:14" x14ac:dyDescent="0.35">
      <c r="A1187" s="426" t="s">
        <v>127</v>
      </c>
      <c r="B1187" s="426" t="s">
        <v>6185</v>
      </c>
      <c r="C1187" s="426"/>
      <c r="D1187" s="426" t="s">
        <v>1855</v>
      </c>
      <c r="E1187" s="426" t="s">
        <v>6186</v>
      </c>
      <c r="F1187" s="439" t="s">
        <v>6187</v>
      </c>
      <c r="G1187" s="439">
        <v>0</v>
      </c>
      <c r="H1187" s="439" t="s">
        <v>6188</v>
      </c>
      <c r="I1187" s="426" t="s">
        <v>1725</v>
      </c>
      <c r="J1187" s="426" t="s">
        <v>307</v>
      </c>
      <c r="K1187" s="427"/>
      <c r="L1187" s="427" t="s">
        <v>6146</v>
      </c>
      <c r="M1187" s="426" t="s">
        <v>1733</v>
      </c>
      <c r="N1187" s="426" t="s">
        <v>6141</v>
      </c>
    </row>
    <row r="1188" spans="1:14" x14ac:dyDescent="0.35">
      <c r="A1188" s="426" t="s">
        <v>127</v>
      </c>
      <c r="B1188" s="426" t="s">
        <v>6189</v>
      </c>
      <c r="C1188" s="426"/>
      <c r="D1188" s="426" t="s">
        <v>1855</v>
      </c>
      <c r="E1188" s="426" t="s">
        <v>6190</v>
      </c>
      <c r="F1188" s="439" t="s">
        <v>6187</v>
      </c>
      <c r="G1188" s="439">
        <v>0</v>
      </c>
      <c r="H1188" s="439" t="s">
        <v>6191</v>
      </c>
      <c r="I1188" s="426" t="s">
        <v>1725</v>
      </c>
      <c r="J1188" s="426" t="s">
        <v>307</v>
      </c>
      <c r="K1188" s="427"/>
      <c r="L1188" s="427" t="s">
        <v>6146</v>
      </c>
      <c r="M1188" s="426" t="s">
        <v>1745</v>
      </c>
      <c r="N1188" s="426" t="s">
        <v>6141</v>
      </c>
    </row>
    <row r="1189" spans="1:14" x14ac:dyDescent="0.35">
      <c r="A1189" s="426" t="s">
        <v>127</v>
      </c>
      <c r="B1189" s="426" t="s">
        <v>6192</v>
      </c>
      <c r="C1189" s="426" t="s">
        <v>6193</v>
      </c>
      <c r="D1189" s="426" t="s">
        <v>1830</v>
      </c>
      <c r="E1189" s="426" t="s">
        <v>6194</v>
      </c>
      <c r="F1189" s="439" t="s">
        <v>6187</v>
      </c>
      <c r="G1189" s="439">
        <v>0</v>
      </c>
      <c r="H1189" s="439" t="s">
        <v>4031</v>
      </c>
      <c r="I1189" s="426" t="s">
        <v>1725</v>
      </c>
      <c r="J1189" s="426" t="s">
        <v>307</v>
      </c>
      <c r="K1189" s="427"/>
      <c r="L1189" s="427" t="s">
        <v>6146</v>
      </c>
      <c r="M1189" s="426" t="s">
        <v>1745</v>
      </c>
      <c r="N1189" s="426" t="s">
        <v>6141</v>
      </c>
    </row>
    <row r="1190" spans="1:14" x14ac:dyDescent="0.35">
      <c r="A1190" s="426" t="s">
        <v>127</v>
      </c>
      <c r="B1190" s="426" t="s">
        <v>6195</v>
      </c>
      <c r="C1190" s="426" t="s">
        <v>6196</v>
      </c>
      <c r="D1190" s="426" t="s">
        <v>1820</v>
      </c>
      <c r="E1190" s="426" t="s">
        <v>6197</v>
      </c>
      <c r="F1190" s="439" t="s">
        <v>6187</v>
      </c>
      <c r="G1190" s="439">
        <v>0</v>
      </c>
      <c r="H1190" s="439">
        <v>0</v>
      </c>
      <c r="I1190" s="426" t="s">
        <v>1725</v>
      </c>
      <c r="J1190" s="426" t="s">
        <v>307</v>
      </c>
      <c r="K1190" s="427"/>
      <c r="L1190" s="427" t="s">
        <v>6146</v>
      </c>
      <c r="M1190" s="426" t="s">
        <v>1745</v>
      </c>
      <c r="N1190" s="426" t="s">
        <v>6141</v>
      </c>
    </row>
    <row r="1191" spans="1:14" ht="48" x14ac:dyDescent="0.35">
      <c r="A1191" s="426" t="s">
        <v>1676</v>
      </c>
      <c r="B1191" s="426" t="s">
        <v>6198</v>
      </c>
      <c r="C1191" s="426" t="s">
        <v>6199</v>
      </c>
      <c r="D1191" s="426" t="s">
        <v>1728</v>
      </c>
      <c r="E1191" s="426" t="s">
        <v>6200</v>
      </c>
      <c r="F1191" s="439" t="s">
        <v>2872</v>
      </c>
      <c r="G1191" s="439" t="s">
        <v>1977</v>
      </c>
      <c r="H1191" s="439" t="s">
        <v>6201</v>
      </c>
      <c r="I1191" s="426" t="s">
        <v>6202</v>
      </c>
      <c r="J1191" s="426" t="s">
        <v>6203</v>
      </c>
      <c r="K1191" s="427" t="s">
        <v>6204</v>
      </c>
      <c r="L1191" s="427" t="s">
        <v>6205</v>
      </c>
      <c r="M1191" s="426" t="s">
        <v>1733</v>
      </c>
      <c r="N1191" s="426" t="s">
        <v>6206</v>
      </c>
    </row>
    <row r="1192" spans="1:14" ht="48" x14ac:dyDescent="0.35">
      <c r="A1192" s="426" t="s">
        <v>1676</v>
      </c>
      <c r="B1192" s="426" t="s">
        <v>6207</v>
      </c>
      <c r="C1192" s="426" t="s">
        <v>6208</v>
      </c>
      <c r="D1192" s="426" t="s">
        <v>1728</v>
      </c>
      <c r="E1192" s="426" t="s">
        <v>6209</v>
      </c>
      <c r="F1192" s="439" t="s">
        <v>6210</v>
      </c>
      <c r="G1192" s="439" t="s">
        <v>2845</v>
      </c>
      <c r="H1192" s="439" t="s">
        <v>6211</v>
      </c>
      <c r="I1192" s="426" t="s">
        <v>6212</v>
      </c>
      <c r="J1192" s="426" t="s">
        <v>6213</v>
      </c>
      <c r="K1192" s="427" t="s">
        <v>6204</v>
      </c>
      <c r="L1192" s="427" t="s">
        <v>6214</v>
      </c>
      <c r="M1192" s="426" t="s">
        <v>1733</v>
      </c>
      <c r="N1192" s="426" t="s">
        <v>6206</v>
      </c>
    </row>
    <row r="1193" spans="1:14" x14ac:dyDescent="0.35">
      <c r="A1193" s="426" t="s">
        <v>1676</v>
      </c>
      <c r="B1193" s="426" t="s">
        <v>6215</v>
      </c>
      <c r="C1193" s="426" t="s">
        <v>6216</v>
      </c>
      <c r="D1193" s="426" t="s">
        <v>2117</v>
      </c>
      <c r="E1193" s="426" t="s">
        <v>6217</v>
      </c>
      <c r="F1193" s="439" t="s">
        <v>1967</v>
      </c>
      <c r="G1193" s="439" t="s">
        <v>1833</v>
      </c>
      <c r="H1193" s="439">
        <v>0</v>
      </c>
      <c r="I1193" s="426" t="s">
        <v>318</v>
      </c>
      <c r="J1193" s="426" t="s">
        <v>307</v>
      </c>
      <c r="K1193" s="427"/>
      <c r="L1193" s="427" t="s">
        <v>4383</v>
      </c>
      <c r="M1193" s="426" t="s">
        <v>1733</v>
      </c>
      <c r="N1193" s="426" t="s">
        <v>6206</v>
      </c>
    </row>
    <row r="1194" spans="1:14" x14ac:dyDescent="0.35">
      <c r="A1194" s="426" t="s">
        <v>1676</v>
      </c>
      <c r="B1194" s="426" t="s">
        <v>6218</v>
      </c>
      <c r="C1194" s="426" t="s">
        <v>6219</v>
      </c>
      <c r="D1194" s="426" t="s">
        <v>1728</v>
      </c>
      <c r="E1194" s="426" t="s">
        <v>6220</v>
      </c>
      <c r="F1194" s="439" t="s">
        <v>6221</v>
      </c>
      <c r="G1194" s="439" t="s">
        <v>3849</v>
      </c>
      <c r="H1194" s="439" t="s">
        <v>6222</v>
      </c>
      <c r="I1194" s="426" t="s">
        <v>5082</v>
      </c>
      <c r="J1194" s="426" t="s">
        <v>307</v>
      </c>
      <c r="K1194" s="427"/>
      <c r="L1194" s="427" t="s">
        <v>4154</v>
      </c>
      <c r="M1194" s="426" t="s">
        <v>1745</v>
      </c>
      <c r="N1194" s="426" t="s">
        <v>6206</v>
      </c>
    </row>
    <row r="1195" spans="1:14" ht="48" x14ac:dyDescent="0.35">
      <c r="A1195" s="426" t="s">
        <v>1676</v>
      </c>
      <c r="B1195" s="426" t="s">
        <v>6223</v>
      </c>
      <c r="C1195" s="426" t="s">
        <v>6224</v>
      </c>
      <c r="D1195" s="426" t="s">
        <v>1728</v>
      </c>
      <c r="E1195" s="426" t="s">
        <v>6225</v>
      </c>
      <c r="F1195" s="439" t="s">
        <v>2586</v>
      </c>
      <c r="G1195" s="439" t="s">
        <v>1999</v>
      </c>
      <c r="H1195" s="439" t="s">
        <v>2193</v>
      </c>
      <c r="I1195" s="426" t="s">
        <v>2881</v>
      </c>
      <c r="J1195" s="426" t="s">
        <v>6226</v>
      </c>
      <c r="K1195" s="427" t="s">
        <v>6204</v>
      </c>
      <c r="L1195" s="427" t="s">
        <v>6227</v>
      </c>
      <c r="M1195" s="426" t="s">
        <v>1745</v>
      </c>
      <c r="N1195" s="426" t="s">
        <v>6206</v>
      </c>
    </row>
  </sheetData>
  <mergeCells count="6">
    <mergeCell ref="A5:E5"/>
    <mergeCell ref="L5:M5"/>
    <mergeCell ref="F5:G5"/>
    <mergeCell ref="J5:K5"/>
    <mergeCell ref="A1:B1"/>
    <mergeCell ref="A2:C2"/>
  </mergeCells>
  <pageMargins left="0.25" right="0.25" top="0.75" bottom="0.75" header="0.3" footer="0.3"/>
  <pageSetup paperSize="9" scale="38"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EA68-2C8C-4BAD-A181-0354BDE9AEE6}">
  <sheetPr>
    <pageSetUpPr fitToPage="1"/>
  </sheetPr>
  <dimension ref="A1:AQ7"/>
  <sheetViews>
    <sheetView workbookViewId="0">
      <selection sqref="A1:M1"/>
    </sheetView>
  </sheetViews>
  <sheetFormatPr defaultColWidth="8.7265625" defaultRowHeight="14.5" x14ac:dyDescent="0.35"/>
  <cols>
    <col min="1" max="1" width="7.1796875" bestFit="1" customWidth="1"/>
    <col min="2" max="2" width="20.26953125" customWidth="1"/>
    <col min="3" max="3" width="7.54296875" bestFit="1" customWidth="1"/>
    <col min="4" max="4" width="7.453125" bestFit="1" customWidth="1"/>
    <col min="5" max="6" width="8.54296875" bestFit="1" customWidth="1"/>
    <col min="7" max="7" width="12.1796875" customWidth="1"/>
    <col min="8" max="8" width="9.81640625" customWidth="1"/>
    <col min="9" max="9" width="6.81640625" bestFit="1" customWidth="1"/>
    <col min="10" max="10" width="9.54296875" customWidth="1"/>
    <col min="11" max="12" width="6.81640625" bestFit="1" customWidth="1"/>
    <col min="13" max="13" width="10.453125" bestFit="1" customWidth="1"/>
    <col min="14" max="14" width="8.1796875" bestFit="1" customWidth="1"/>
    <col min="15" max="15" width="8.54296875" bestFit="1" customWidth="1"/>
    <col min="16" max="16" width="8.26953125" bestFit="1" customWidth="1"/>
    <col min="17" max="17" width="12.81640625" customWidth="1"/>
    <col min="18" max="18" width="10.453125" bestFit="1" customWidth="1"/>
    <col min="19" max="19" width="8.54296875" bestFit="1" customWidth="1"/>
    <col min="20" max="20" width="5.81640625" bestFit="1" customWidth="1"/>
    <col min="21" max="21" width="5.26953125" bestFit="1" customWidth="1"/>
    <col min="22" max="22" width="10.1796875" customWidth="1"/>
    <col min="23" max="23" width="10" customWidth="1"/>
    <col min="24" max="24" width="7.26953125" bestFit="1" customWidth="1"/>
    <col min="25" max="25" width="7.453125" bestFit="1" customWidth="1"/>
    <col min="26" max="26" width="7.26953125" bestFit="1" customWidth="1"/>
    <col min="27" max="27" width="6.81640625" bestFit="1" customWidth="1"/>
    <col min="28" max="28" width="10.453125" bestFit="1" customWidth="1"/>
    <col min="29" max="29" width="8.1796875" bestFit="1" customWidth="1"/>
    <col min="30" max="30" width="10.81640625" customWidth="1"/>
    <col min="31" max="31" width="9.26953125" customWidth="1"/>
    <col min="32" max="32" width="8.453125" bestFit="1" customWidth="1"/>
    <col min="33" max="33" width="10.453125" bestFit="1" customWidth="1"/>
    <col min="34" max="34" width="6.7265625" bestFit="1" customWidth="1"/>
    <col min="35" max="36" width="8.453125" bestFit="1" customWidth="1"/>
    <col min="37" max="37" width="18.1796875" bestFit="1" customWidth="1"/>
    <col min="38" max="38" width="8.453125" bestFit="1" customWidth="1"/>
    <col min="39" max="39" width="15.453125" bestFit="1" customWidth="1"/>
    <col min="40" max="40" width="15" bestFit="1" customWidth="1"/>
    <col min="41" max="41" width="16.1796875" bestFit="1" customWidth="1"/>
    <col min="42" max="42" width="27.453125" bestFit="1" customWidth="1"/>
  </cols>
  <sheetData>
    <row r="1" spans="1:43" ht="15" customHeight="1" x14ac:dyDescent="0.35">
      <c r="A1" s="556" t="s">
        <v>6438</v>
      </c>
      <c r="B1" s="556"/>
      <c r="C1" s="556"/>
      <c r="D1" s="556"/>
      <c r="E1" s="556"/>
      <c r="F1" s="556"/>
      <c r="G1" s="556"/>
      <c r="H1" s="556"/>
      <c r="I1" s="556"/>
      <c r="J1" s="556"/>
      <c r="K1" s="556"/>
      <c r="L1" s="556"/>
      <c r="M1" s="556"/>
    </row>
    <row r="2" spans="1:43" ht="15" thickBot="1" x14ac:dyDescent="0.4"/>
    <row r="3" spans="1:43" x14ac:dyDescent="0.35">
      <c r="A3" s="566" t="s">
        <v>0</v>
      </c>
      <c r="B3" s="567"/>
      <c r="C3" s="568"/>
      <c r="D3" s="569"/>
      <c r="E3" s="570" t="s">
        <v>6462</v>
      </c>
      <c r="F3" s="571"/>
      <c r="G3" s="571"/>
      <c r="H3" s="571"/>
      <c r="I3" s="571"/>
      <c r="J3" s="571"/>
      <c r="K3" s="571"/>
      <c r="L3" s="571"/>
      <c r="M3" s="571"/>
      <c r="N3" s="571"/>
      <c r="O3" s="571"/>
      <c r="P3" s="571"/>
      <c r="Q3" s="571"/>
      <c r="R3" s="571"/>
      <c r="S3" s="572"/>
      <c r="T3" s="553" t="s">
        <v>270</v>
      </c>
      <c r="U3" s="554"/>
      <c r="V3" s="554"/>
      <c r="W3" s="554"/>
      <c r="X3" s="554"/>
      <c r="Y3" s="554"/>
      <c r="Z3" s="554"/>
      <c r="AA3" s="554"/>
      <c r="AB3" s="554"/>
      <c r="AC3" s="554"/>
      <c r="AD3" s="554"/>
      <c r="AE3" s="554"/>
      <c r="AF3" s="554"/>
      <c r="AG3" s="554"/>
      <c r="AH3" s="555"/>
      <c r="AI3" s="538" t="s">
        <v>271</v>
      </c>
      <c r="AJ3" s="539"/>
      <c r="AK3" s="539"/>
      <c r="AL3" s="539"/>
      <c r="AM3" s="539"/>
      <c r="AN3" s="539"/>
      <c r="AO3" s="539"/>
      <c r="AP3" s="539"/>
      <c r="AQ3" s="540"/>
    </row>
    <row r="4" spans="1:43" x14ac:dyDescent="0.35">
      <c r="A4" s="45"/>
      <c r="B4" s="47"/>
      <c r="C4" s="48"/>
      <c r="D4" s="69"/>
      <c r="E4" s="573" t="s">
        <v>6454</v>
      </c>
      <c r="F4" s="574"/>
      <c r="G4" s="575" t="s">
        <v>6455</v>
      </c>
      <c r="H4" s="576"/>
      <c r="I4" s="577" t="s">
        <v>2</v>
      </c>
      <c r="J4" s="578"/>
      <c r="K4" s="574"/>
      <c r="L4" s="557" t="s">
        <v>3</v>
      </c>
      <c r="M4" s="558"/>
      <c r="N4" s="558"/>
      <c r="O4" s="558"/>
      <c r="P4" s="559"/>
      <c r="Q4" s="560" t="s">
        <v>6456</v>
      </c>
      <c r="R4" s="561"/>
      <c r="S4" s="562"/>
      <c r="T4" s="563" t="s">
        <v>4</v>
      </c>
      <c r="U4" s="543"/>
      <c r="V4" s="564" t="s">
        <v>5</v>
      </c>
      <c r="W4" s="565"/>
      <c r="X4" s="541" t="s">
        <v>2</v>
      </c>
      <c r="Y4" s="542"/>
      <c r="Z4" s="543"/>
      <c r="AA4" s="544" t="s">
        <v>6</v>
      </c>
      <c r="AB4" s="545"/>
      <c r="AC4" s="545"/>
      <c r="AD4" s="545"/>
      <c r="AE4" s="546"/>
      <c r="AF4" s="547" t="s">
        <v>7</v>
      </c>
      <c r="AG4" s="548"/>
      <c r="AH4" s="549"/>
      <c r="AI4" s="550" t="s">
        <v>272</v>
      </c>
      <c r="AJ4" s="551"/>
      <c r="AK4" s="552"/>
      <c r="AL4" s="535" t="s">
        <v>273</v>
      </c>
      <c r="AM4" s="536"/>
      <c r="AN4" s="536"/>
      <c r="AO4" s="536"/>
      <c r="AP4" s="536"/>
      <c r="AQ4" s="537"/>
    </row>
    <row r="5" spans="1:43" ht="48" x14ac:dyDescent="0.35">
      <c r="A5" s="46" t="s">
        <v>8</v>
      </c>
      <c r="B5" s="6" t="s">
        <v>9</v>
      </c>
      <c r="C5" s="83" t="s">
        <v>10</v>
      </c>
      <c r="D5" s="70" t="s">
        <v>11</v>
      </c>
      <c r="E5" s="73" t="s">
        <v>6457</v>
      </c>
      <c r="F5" s="49" t="s">
        <v>6454</v>
      </c>
      <c r="G5" s="77" t="s">
        <v>6458</v>
      </c>
      <c r="H5" s="50" t="s">
        <v>6459</v>
      </c>
      <c r="I5" s="78" t="s">
        <v>13</v>
      </c>
      <c r="J5" s="51" t="s">
        <v>14</v>
      </c>
      <c r="K5" s="49" t="s">
        <v>15</v>
      </c>
      <c r="L5" s="52" t="s">
        <v>16</v>
      </c>
      <c r="M5" s="53" t="s">
        <v>17</v>
      </c>
      <c r="N5" s="54" t="s">
        <v>18</v>
      </c>
      <c r="O5" s="55" t="s">
        <v>19</v>
      </c>
      <c r="P5" s="56" t="s">
        <v>20</v>
      </c>
      <c r="Q5" s="57" t="s">
        <v>6451</v>
      </c>
      <c r="R5" s="58" t="s">
        <v>6460</v>
      </c>
      <c r="S5" s="72" t="s">
        <v>6461</v>
      </c>
      <c r="T5" s="79" t="s">
        <v>21</v>
      </c>
      <c r="U5" s="80" t="s">
        <v>22</v>
      </c>
      <c r="V5" s="59" t="s">
        <v>23</v>
      </c>
      <c r="W5" s="81" t="s">
        <v>24</v>
      </c>
      <c r="X5" s="82" t="s">
        <v>25</v>
      </c>
      <c r="Y5" s="60" t="s">
        <v>26</v>
      </c>
      <c r="Z5" s="80" t="s">
        <v>27</v>
      </c>
      <c r="AA5" s="61" t="s">
        <v>28</v>
      </c>
      <c r="AB5" s="62" t="s">
        <v>135</v>
      </c>
      <c r="AC5" s="63" t="s">
        <v>30</v>
      </c>
      <c r="AD5" s="64" t="s">
        <v>31</v>
      </c>
      <c r="AE5" s="65" t="s">
        <v>6463</v>
      </c>
      <c r="AF5" s="66" t="s">
        <v>32</v>
      </c>
      <c r="AG5" s="67" t="s">
        <v>33</v>
      </c>
      <c r="AH5" s="68" t="s">
        <v>34</v>
      </c>
      <c r="AI5" s="100" t="s">
        <v>274</v>
      </c>
      <c r="AJ5" s="100" t="s">
        <v>275</v>
      </c>
      <c r="AK5" s="100" t="s">
        <v>276</v>
      </c>
      <c r="AL5" s="101" t="s">
        <v>277</v>
      </c>
      <c r="AM5" s="101" t="s">
        <v>278</v>
      </c>
      <c r="AN5" s="101" t="s">
        <v>279</v>
      </c>
      <c r="AO5" s="101" t="s">
        <v>280</v>
      </c>
      <c r="AP5" s="101" t="s">
        <v>281</v>
      </c>
      <c r="AQ5" s="101" t="s">
        <v>282</v>
      </c>
    </row>
    <row r="6" spans="1:43" x14ac:dyDescent="0.35">
      <c r="A6" s="44" t="s">
        <v>35</v>
      </c>
      <c r="B6" s="36" t="s">
        <v>262</v>
      </c>
      <c r="C6" s="95"/>
      <c r="D6" s="71">
        <v>1.2521E-4</v>
      </c>
      <c r="E6" s="85">
        <v>4</v>
      </c>
      <c r="F6" s="40">
        <v>10987</v>
      </c>
      <c r="G6" s="43">
        <v>0</v>
      </c>
      <c r="H6" s="40">
        <v>4031</v>
      </c>
      <c r="I6" s="43">
        <v>165</v>
      </c>
      <c r="J6" s="38">
        <v>1152472</v>
      </c>
      <c r="K6" s="40">
        <v>0</v>
      </c>
      <c r="L6" s="41">
        <v>1.27</v>
      </c>
      <c r="M6" s="37" t="s">
        <v>264</v>
      </c>
      <c r="N6" s="318">
        <v>0.56291502826610995</v>
      </c>
      <c r="O6" s="39">
        <v>1.8196706396142299E-4</v>
      </c>
      <c r="P6" s="42">
        <v>2.5419629834878702E-3</v>
      </c>
      <c r="Q6" s="41">
        <v>2.9351051242377402</v>
      </c>
      <c r="R6" s="37" t="s">
        <v>265</v>
      </c>
      <c r="S6" s="320">
        <v>0.57953650000000001</v>
      </c>
      <c r="T6" s="85">
        <v>6</v>
      </c>
      <c r="U6" s="43">
        <v>13996</v>
      </c>
      <c r="V6" s="40">
        <v>0</v>
      </c>
      <c r="W6" s="40">
        <v>7573</v>
      </c>
      <c r="X6" s="43">
        <v>172</v>
      </c>
      <c r="Y6" s="38">
        <v>1561288</v>
      </c>
      <c r="Z6" s="40">
        <v>0</v>
      </c>
      <c r="AA6" s="41">
        <v>1.95</v>
      </c>
      <c r="AB6" s="37" t="s">
        <v>266</v>
      </c>
      <c r="AC6" s="318">
        <v>0.13866979742573701</v>
      </c>
      <c r="AD6" s="39">
        <v>2.14255106413369E-4</v>
      </c>
      <c r="AE6" s="42">
        <v>3.8896968207199601E-3</v>
      </c>
      <c r="AF6" s="41">
        <v>6.4929979994284102</v>
      </c>
      <c r="AG6" s="37" t="s">
        <v>267</v>
      </c>
      <c r="AH6" s="320">
        <v>9.7294580000000006E-2</v>
      </c>
      <c r="AI6" s="43" t="s">
        <v>283</v>
      </c>
      <c r="AJ6" s="43" t="s">
        <v>284</v>
      </c>
      <c r="AK6" s="43" t="s">
        <v>285</v>
      </c>
      <c r="AL6" s="43" t="s">
        <v>286</v>
      </c>
      <c r="AM6" s="43" t="s">
        <v>287</v>
      </c>
      <c r="AN6" s="43" t="s">
        <v>288</v>
      </c>
      <c r="AO6" s="43" t="s">
        <v>289</v>
      </c>
      <c r="AP6" s="43" t="s">
        <v>290</v>
      </c>
      <c r="AQ6" s="43" t="s">
        <v>291</v>
      </c>
    </row>
    <row r="7" spans="1:43" ht="24" x14ac:dyDescent="0.35">
      <c r="A7" s="8" t="s">
        <v>35</v>
      </c>
      <c r="B7" s="9" t="s">
        <v>292</v>
      </c>
      <c r="C7" s="84"/>
      <c r="D7" s="10">
        <v>4.1350000000000002E-5</v>
      </c>
      <c r="E7" s="74">
        <v>85</v>
      </c>
      <c r="F7" s="12">
        <v>10906</v>
      </c>
      <c r="G7" s="20">
        <v>1</v>
      </c>
      <c r="H7" s="12">
        <v>4029</v>
      </c>
      <c r="I7" s="20">
        <v>61</v>
      </c>
      <c r="J7" s="14">
        <v>1170090</v>
      </c>
      <c r="K7" s="12">
        <v>0</v>
      </c>
      <c r="L7" s="21">
        <v>74.739999999999995</v>
      </c>
      <c r="M7" s="17" t="s">
        <v>293</v>
      </c>
      <c r="N7" s="319">
        <v>7.6271275653528706E-107</v>
      </c>
      <c r="O7" s="18">
        <v>3.86680010918024E-3</v>
      </c>
      <c r="P7" s="19">
        <v>0.14834439802461299</v>
      </c>
      <c r="Q7" s="21">
        <v>31.4</v>
      </c>
      <c r="R7" s="17" t="s">
        <v>294</v>
      </c>
      <c r="S7" s="321">
        <v>1.1898269999999999E-10</v>
      </c>
      <c r="T7" s="74">
        <v>93</v>
      </c>
      <c r="U7" s="20">
        <v>13909</v>
      </c>
      <c r="V7" s="12">
        <v>1</v>
      </c>
      <c r="W7" s="12">
        <v>7571</v>
      </c>
      <c r="X7" s="20">
        <v>67</v>
      </c>
      <c r="Y7" s="14">
        <v>1594908</v>
      </c>
      <c r="Z7" s="12">
        <v>0</v>
      </c>
      <c r="AA7" s="21">
        <v>79.58</v>
      </c>
      <c r="AB7" s="17" t="s">
        <v>295</v>
      </c>
      <c r="AC7" s="319">
        <v>2.8436193840956202E-119</v>
      </c>
      <c r="AD7" s="18">
        <v>3.3209541494072302E-3</v>
      </c>
      <c r="AE7" s="19">
        <v>0.15810795046336701</v>
      </c>
      <c r="AF7" s="21">
        <v>50.62</v>
      </c>
      <c r="AG7" s="17" t="s">
        <v>296</v>
      </c>
      <c r="AH7" s="321">
        <v>1.4003689999999999E-16</v>
      </c>
      <c r="AI7" s="43" t="s">
        <v>297</v>
      </c>
      <c r="AJ7" s="43" t="s">
        <v>298</v>
      </c>
      <c r="AK7" s="43" t="s">
        <v>299</v>
      </c>
      <c r="AL7" s="43" t="s">
        <v>286</v>
      </c>
      <c r="AM7" s="102" t="s">
        <v>300</v>
      </c>
      <c r="AN7" s="43" t="s">
        <v>301</v>
      </c>
      <c r="AO7" s="43" t="s">
        <v>288</v>
      </c>
      <c r="AP7" s="43" t="s">
        <v>299</v>
      </c>
      <c r="AQ7" s="43" t="s">
        <v>291</v>
      </c>
    </row>
  </sheetData>
  <mergeCells count="17">
    <mergeCell ref="A1:M1"/>
    <mergeCell ref="L4:P4"/>
    <mergeCell ref="Q4:S4"/>
    <mergeCell ref="T4:U4"/>
    <mergeCell ref="V4:W4"/>
    <mergeCell ref="A3:D3"/>
    <mergeCell ref="E3:S3"/>
    <mergeCell ref="E4:F4"/>
    <mergeCell ref="G4:H4"/>
    <mergeCell ref="I4:K4"/>
    <mergeCell ref="AL4:AQ4"/>
    <mergeCell ref="AI3:AQ3"/>
    <mergeCell ref="X4:Z4"/>
    <mergeCell ref="AA4:AE4"/>
    <mergeCell ref="AF4:AH4"/>
    <mergeCell ref="AI4:AK4"/>
    <mergeCell ref="T3:AH3"/>
  </mergeCells>
  <pageMargins left="0.25" right="0.25" top="0.75" bottom="0.75" header="0.3" footer="0.3"/>
  <pageSetup paperSize="9"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3AC4-1B92-4D32-834A-4496F940A7BE}">
  <sheetPr>
    <pageSetUpPr fitToPage="1"/>
  </sheetPr>
  <dimension ref="A1:AI9"/>
  <sheetViews>
    <sheetView topLeftCell="A5" workbookViewId="0">
      <selection activeCell="C21" sqref="C21"/>
    </sheetView>
  </sheetViews>
  <sheetFormatPr defaultColWidth="11.453125" defaultRowHeight="14.5" x14ac:dyDescent="0.35"/>
  <cols>
    <col min="2" max="2" width="24.26953125" customWidth="1"/>
    <col min="14" max="14" width="22" bestFit="1" customWidth="1"/>
    <col min="21" max="27" width="10.81640625" style="76"/>
  </cols>
  <sheetData>
    <row r="1" spans="1:35" ht="25" customHeight="1" x14ac:dyDescent="0.35">
      <c r="A1" s="533" t="s">
        <v>6675</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row>
    <row r="2" spans="1:35" s="89" customFormat="1" ht="14.15" customHeight="1" x14ac:dyDescent="0.3">
      <c r="A2" s="584" t="s">
        <v>168</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row>
    <row r="3" spans="1:35" s="90" customFormat="1" ht="21" customHeight="1" thickBot="1" x14ac:dyDescent="0.4">
      <c r="A3" s="585" t="s">
        <v>169</v>
      </c>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row>
    <row r="4" spans="1:35" x14ac:dyDescent="0.35">
      <c r="A4" s="566" t="s">
        <v>0</v>
      </c>
      <c r="B4" s="567"/>
      <c r="C4" s="568"/>
      <c r="D4" s="568"/>
      <c r="E4" s="569"/>
      <c r="F4" s="570" t="s">
        <v>1</v>
      </c>
      <c r="G4" s="571"/>
      <c r="H4" s="571"/>
      <c r="I4" s="571"/>
      <c r="J4" s="571"/>
      <c r="K4" s="571"/>
      <c r="L4" s="571"/>
      <c r="M4" s="571"/>
      <c r="N4" s="571"/>
      <c r="O4" s="571"/>
      <c r="P4" s="571"/>
      <c r="Q4" s="571"/>
      <c r="R4" s="571"/>
      <c r="S4" s="571"/>
      <c r="T4" s="572"/>
      <c r="U4" s="553" t="s">
        <v>270</v>
      </c>
      <c r="V4" s="554"/>
      <c r="W4" s="554"/>
      <c r="X4" s="554"/>
      <c r="Y4" s="554"/>
      <c r="Z4" s="554"/>
      <c r="AA4" s="554"/>
      <c r="AB4" s="554"/>
      <c r="AC4" s="554"/>
      <c r="AD4" s="554"/>
      <c r="AE4" s="554"/>
      <c r="AF4" s="554"/>
      <c r="AG4" s="554"/>
      <c r="AH4" s="554"/>
      <c r="AI4" s="579"/>
    </row>
    <row r="5" spans="1:35" x14ac:dyDescent="0.35">
      <c r="A5" s="45"/>
      <c r="B5" s="47"/>
      <c r="C5" s="48"/>
      <c r="D5" s="48"/>
      <c r="E5" s="69"/>
      <c r="F5" s="580" t="s">
        <v>6454</v>
      </c>
      <c r="G5" s="581"/>
      <c r="H5" s="582" t="s">
        <v>6455</v>
      </c>
      <c r="I5" s="583"/>
      <c r="J5" s="560" t="s">
        <v>2</v>
      </c>
      <c r="K5" s="561"/>
      <c r="L5" s="581"/>
      <c r="M5" s="557" t="s">
        <v>3</v>
      </c>
      <c r="N5" s="558"/>
      <c r="O5" s="558"/>
      <c r="P5" s="558"/>
      <c r="Q5" s="559"/>
      <c r="R5" s="560" t="s">
        <v>6456</v>
      </c>
      <c r="S5" s="561"/>
      <c r="T5" s="562"/>
      <c r="U5" s="563" t="s">
        <v>4</v>
      </c>
      <c r="V5" s="543"/>
      <c r="W5" s="564" t="s">
        <v>5</v>
      </c>
      <c r="X5" s="565"/>
      <c r="Y5" s="541" t="s">
        <v>2</v>
      </c>
      <c r="Z5" s="542"/>
      <c r="AA5" s="543"/>
      <c r="AB5" s="544" t="s">
        <v>6</v>
      </c>
      <c r="AC5" s="545"/>
      <c r="AD5" s="545"/>
      <c r="AE5" s="545"/>
      <c r="AF5" s="546"/>
      <c r="AG5" s="547" t="s">
        <v>7</v>
      </c>
      <c r="AH5" s="548"/>
      <c r="AI5" s="549"/>
    </row>
    <row r="6" spans="1:35" ht="48.5" thickBot="1" x14ac:dyDescent="0.4">
      <c r="A6" s="111" t="s">
        <v>8</v>
      </c>
      <c r="B6" s="112" t="s">
        <v>9</v>
      </c>
      <c r="C6" s="113" t="s">
        <v>10</v>
      </c>
      <c r="D6" s="113" t="s">
        <v>11</v>
      </c>
      <c r="E6" s="114" t="s">
        <v>12</v>
      </c>
      <c r="F6" s="115" t="s">
        <v>6457</v>
      </c>
      <c r="G6" s="116" t="s">
        <v>6454</v>
      </c>
      <c r="H6" s="117" t="s">
        <v>6458</v>
      </c>
      <c r="I6" s="118" t="s">
        <v>6459</v>
      </c>
      <c r="J6" s="119" t="s">
        <v>13</v>
      </c>
      <c r="K6" s="120" t="s">
        <v>14</v>
      </c>
      <c r="L6" s="121" t="s">
        <v>15</v>
      </c>
      <c r="M6" s="122" t="s">
        <v>16</v>
      </c>
      <c r="N6" s="123" t="s">
        <v>17</v>
      </c>
      <c r="O6" s="124" t="s">
        <v>18</v>
      </c>
      <c r="P6" s="125" t="s">
        <v>19</v>
      </c>
      <c r="Q6" s="126" t="s">
        <v>6464</v>
      </c>
      <c r="R6" s="127" t="s">
        <v>6451</v>
      </c>
      <c r="S6" s="128" t="s">
        <v>6460</v>
      </c>
      <c r="T6" s="129" t="s">
        <v>6461</v>
      </c>
      <c r="U6" s="130" t="s">
        <v>21</v>
      </c>
      <c r="V6" s="131" t="s">
        <v>22</v>
      </c>
      <c r="W6" s="132" t="s">
        <v>23</v>
      </c>
      <c r="X6" s="133" t="s">
        <v>24</v>
      </c>
      <c r="Y6" s="134" t="s">
        <v>25</v>
      </c>
      <c r="Z6" s="135" t="s">
        <v>26</v>
      </c>
      <c r="AA6" s="131" t="s">
        <v>27</v>
      </c>
      <c r="AB6" s="136" t="s">
        <v>28</v>
      </c>
      <c r="AC6" s="137" t="s">
        <v>135</v>
      </c>
      <c r="AD6" s="138" t="s">
        <v>30</v>
      </c>
      <c r="AE6" s="139" t="s">
        <v>31</v>
      </c>
      <c r="AF6" s="140" t="s">
        <v>6463</v>
      </c>
      <c r="AG6" s="141" t="s">
        <v>32</v>
      </c>
      <c r="AH6" s="142" t="s">
        <v>33</v>
      </c>
      <c r="AI6" s="143" t="s">
        <v>34</v>
      </c>
    </row>
    <row r="7" spans="1:35" x14ac:dyDescent="0.35">
      <c r="A7" s="144" t="s">
        <v>81</v>
      </c>
      <c r="B7" s="145" t="s">
        <v>170</v>
      </c>
      <c r="C7" s="146" t="s">
        <v>171</v>
      </c>
      <c r="D7" s="229">
        <v>1.4087999999999999E-4</v>
      </c>
      <c r="E7" s="146" t="s">
        <v>70</v>
      </c>
      <c r="F7" s="147">
        <v>15</v>
      </c>
      <c r="G7" s="148">
        <v>10976</v>
      </c>
      <c r="H7" s="147">
        <v>0</v>
      </c>
      <c r="I7" s="148">
        <v>4030</v>
      </c>
      <c r="J7" s="147">
        <v>0</v>
      </c>
      <c r="K7" s="148">
        <v>1180062</v>
      </c>
      <c r="L7" s="147">
        <v>0</v>
      </c>
      <c r="M7" s="149">
        <v>1612.69</v>
      </c>
      <c r="N7" s="147" t="s">
        <v>172</v>
      </c>
      <c r="O7" s="330">
        <v>1.33271347084214E-25</v>
      </c>
      <c r="P7" s="150">
        <v>6.8237648985533604E-4</v>
      </c>
      <c r="Q7" s="151">
        <v>3.22098626148667</v>
      </c>
      <c r="R7" s="149">
        <v>11.0149416909621</v>
      </c>
      <c r="S7" s="147" t="s">
        <v>173</v>
      </c>
      <c r="T7" s="330">
        <v>1.6156480000000001E-2</v>
      </c>
      <c r="U7" s="148">
        <v>18</v>
      </c>
      <c r="V7" s="148">
        <v>13976</v>
      </c>
      <c r="W7" s="148">
        <v>0</v>
      </c>
      <c r="X7" s="148">
        <v>5521</v>
      </c>
      <c r="Y7" s="148">
        <v>14</v>
      </c>
      <c r="Z7" s="148">
        <v>1614108</v>
      </c>
      <c r="AA7" s="148">
        <v>0</v>
      </c>
      <c r="AB7" s="149">
        <v>74.239999999999995</v>
      </c>
      <c r="AC7" s="147" t="s">
        <v>174</v>
      </c>
      <c r="AD7" s="330">
        <v>5.4733203320142397E-24</v>
      </c>
      <c r="AE7" s="150">
        <v>6.4313277118765197E-4</v>
      </c>
      <c r="AF7" s="151">
        <v>0.148297964433737</v>
      </c>
      <c r="AG7" s="149">
        <v>14.2212364052662</v>
      </c>
      <c r="AH7" s="147" t="s">
        <v>175</v>
      </c>
      <c r="AI7" s="333">
        <v>3.3048919999999998E-3</v>
      </c>
    </row>
    <row r="8" spans="1:35" x14ac:dyDescent="0.35">
      <c r="A8" s="152" t="s">
        <v>176</v>
      </c>
      <c r="B8" s="104" t="s">
        <v>177</v>
      </c>
      <c r="C8" s="105" t="s">
        <v>178</v>
      </c>
      <c r="D8" s="230">
        <v>6.6169999999999903E-5</v>
      </c>
      <c r="E8" s="105" t="s">
        <v>70</v>
      </c>
      <c r="F8" s="106">
        <v>41</v>
      </c>
      <c r="G8" s="107">
        <v>10950</v>
      </c>
      <c r="H8" s="106">
        <v>1</v>
      </c>
      <c r="I8" s="107">
        <v>4029</v>
      </c>
      <c r="J8" s="106">
        <v>3</v>
      </c>
      <c r="K8" s="107">
        <v>1179954</v>
      </c>
      <c r="L8" s="106">
        <v>0</v>
      </c>
      <c r="M8" s="108">
        <v>736.35</v>
      </c>
      <c r="N8" s="106" t="s">
        <v>179</v>
      </c>
      <c r="O8" s="331">
        <v>6.55249799693947E-68</v>
      </c>
      <c r="P8" s="109">
        <v>1.8651624056045899E-3</v>
      </c>
      <c r="Q8" s="110">
        <v>1.4672038940951699</v>
      </c>
      <c r="R8" s="108">
        <v>15.09</v>
      </c>
      <c r="S8" s="106" t="s">
        <v>180</v>
      </c>
      <c r="T8" s="331">
        <v>6.4690140000000002E-5</v>
      </c>
      <c r="U8" s="107">
        <v>47</v>
      </c>
      <c r="V8" s="107">
        <v>13950</v>
      </c>
      <c r="W8" s="107">
        <v>1</v>
      </c>
      <c r="X8" s="107">
        <v>5462</v>
      </c>
      <c r="Y8" s="107">
        <v>13</v>
      </c>
      <c r="Z8" s="107">
        <v>1613808</v>
      </c>
      <c r="AA8" s="107">
        <v>0</v>
      </c>
      <c r="AB8" s="108">
        <v>209.12</v>
      </c>
      <c r="AC8" s="106" t="s">
        <v>181</v>
      </c>
      <c r="AD8" s="331">
        <v>3.0023485823274701E-71</v>
      </c>
      <c r="AE8" s="109">
        <v>1.67893119954276E-3</v>
      </c>
      <c r="AF8" s="110">
        <v>0.416841938657185</v>
      </c>
      <c r="AG8" s="108">
        <v>18.399999999999999</v>
      </c>
      <c r="AH8" s="106" t="s">
        <v>182</v>
      </c>
      <c r="AI8" s="334">
        <v>5.4362520000000003E-6</v>
      </c>
    </row>
    <row r="9" spans="1:35" ht="15" thickBot="1" x14ac:dyDescent="0.4">
      <c r="A9" s="153" t="s">
        <v>35</v>
      </c>
      <c r="B9" s="154" t="s">
        <v>55</v>
      </c>
      <c r="C9" s="155" t="s">
        <v>56</v>
      </c>
      <c r="D9" s="231">
        <v>1.66E-4</v>
      </c>
      <c r="E9" s="155" t="s">
        <v>38</v>
      </c>
      <c r="F9" s="156">
        <v>42</v>
      </c>
      <c r="G9" s="157">
        <v>10949</v>
      </c>
      <c r="H9" s="156">
        <v>1</v>
      </c>
      <c r="I9" s="157">
        <v>4029</v>
      </c>
      <c r="J9" s="156">
        <v>220</v>
      </c>
      <c r="K9" s="157">
        <v>1179896</v>
      </c>
      <c r="L9" s="156">
        <v>0</v>
      </c>
      <c r="M9" s="158">
        <v>10.28</v>
      </c>
      <c r="N9" s="156" t="s">
        <v>57</v>
      </c>
      <c r="O9" s="332">
        <v>1.5030281586277E-26</v>
      </c>
      <c r="P9" s="159">
        <v>1.91065417159494E-3</v>
      </c>
      <c r="Q9" s="160">
        <v>2.0494301949529E-2</v>
      </c>
      <c r="R9" s="158">
        <v>15.46</v>
      </c>
      <c r="S9" s="156" t="s">
        <v>58</v>
      </c>
      <c r="T9" s="332">
        <v>3.8858150000000003E-5</v>
      </c>
      <c r="U9" s="157">
        <v>45</v>
      </c>
      <c r="V9" s="157">
        <v>13957</v>
      </c>
      <c r="W9" s="157">
        <v>1</v>
      </c>
      <c r="X9" s="157">
        <v>7571</v>
      </c>
      <c r="Y9" s="157">
        <v>233</v>
      </c>
      <c r="Z9" s="157">
        <v>1613896</v>
      </c>
      <c r="AA9" s="156">
        <v>0</v>
      </c>
      <c r="AB9" s="158">
        <v>11.16</v>
      </c>
      <c r="AC9" s="156" t="s">
        <v>59</v>
      </c>
      <c r="AD9" s="332">
        <v>9.4648680877435007E-30</v>
      </c>
      <c r="AE9" s="159">
        <v>1.6069132981002699E-3</v>
      </c>
      <c r="AF9" s="160">
        <v>2.22608664733977E-2</v>
      </c>
      <c r="AG9" s="158">
        <v>24.41</v>
      </c>
      <c r="AH9" s="156" t="s">
        <v>60</v>
      </c>
      <c r="AI9" s="335">
        <v>7.4535220000000003E-8</v>
      </c>
    </row>
  </sheetData>
  <mergeCells count="16">
    <mergeCell ref="A1:AI1"/>
    <mergeCell ref="A4:E4"/>
    <mergeCell ref="F4:T4"/>
    <mergeCell ref="U4:AI4"/>
    <mergeCell ref="F5:G5"/>
    <mergeCell ref="H5:I5"/>
    <mergeCell ref="J5:L5"/>
    <mergeCell ref="M5:Q5"/>
    <mergeCell ref="R5:T5"/>
    <mergeCell ref="U5:V5"/>
    <mergeCell ref="W5:X5"/>
    <mergeCell ref="Y5:AA5"/>
    <mergeCell ref="AB5:AF5"/>
    <mergeCell ref="AG5:AI5"/>
    <mergeCell ref="A2:AI2"/>
    <mergeCell ref="A3:AI3"/>
  </mergeCells>
  <pageMargins left="0.25" right="0.25" top="0.75" bottom="0.75" header="0.3" footer="0.3"/>
  <pageSetup paperSize="9"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6B12A-4BCE-4A1D-9B3A-DDD1F2F04BA2}">
  <sheetPr>
    <pageSetUpPr fitToPage="1"/>
  </sheetPr>
  <dimension ref="A1:AI20"/>
  <sheetViews>
    <sheetView topLeftCell="A6" workbookViewId="0">
      <selection activeCell="G23" sqref="G23"/>
    </sheetView>
  </sheetViews>
  <sheetFormatPr defaultColWidth="11.453125" defaultRowHeight="14.5" x14ac:dyDescent="0.35"/>
  <cols>
    <col min="2" max="2" width="22.26953125" customWidth="1"/>
    <col min="3" max="3" width="14.7265625" customWidth="1"/>
    <col min="4" max="4" width="10.54296875" style="212" bestFit="1" customWidth="1"/>
    <col min="13" max="13" width="10.81640625" style="7"/>
    <col min="15" max="15" width="10.81640625" style="7"/>
    <col min="17" max="17" width="10.81640625" style="7"/>
    <col min="21" max="26" width="10.81640625" style="76"/>
  </cols>
  <sheetData>
    <row r="1" spans="1:35" ht="21" customHeight="1" x14ac:dyDescent="0.35">
      <c r="A1" s="533" t="s">
        <v>6676</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row>
    <row r="2" spans="1:35" s="406" customFormat="1" ht="14.15" customHeight="1" x14ac:dyDescent="0.3">
      <c r="A2" s="595" t="s">
        <v>6441</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row>
    <row r="3" spans="1:35" s="407" customFormat="1" ht="21" customHeight="1" thickBot="1" x14ac:dyDescent="0.4">
      <c r="A3" s="596" t="s">
        <v>6670</v>
      </c>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row>
    <row r="4" spans="1:35" x14ac:dyDescent="0.35">
      <c r="A4" s="586" t="s">
        <v>0</v>
      </c>
      <c r="B4" s="587"/>
      <c r="C4" s="587"/>
      <c r="D4" s="587"/>
      <c r="E4" s="588"/>
      <c r="F4" s="589" t="s">
        <v>6462</v>
      </c>
      <c r="G4" s="590"/>
      <c r="H4" s="590"/>
      <c r="I4" s="590"/>
      <c r="J4" s="590"/>
      <c r="K4" s="590"/>
      <c r="L4" s="590"/>
      <c r="M4" s="590"/>
      <c r="N4" s="590"/>
      <c r="O4" s="590"/>
      <c r="P4" s="590"/>
      <c r="Q4" s="590"/>
      <c r="R4" s="590"/>
      <c r="S4" s="590"/>
      <c r="T4" s="591"/>
      <c r="U4" s="592" t="s">
        <v>270</v>
      </c>
      <c r="V4" s="593"/>
      <c r="W4" s="593"/>
      <c r="X4" s="593"/>
      <c r="Y4" s="593"/>
      <c r="Z4" s="593"/>
      <c r="AA4" s="593"/>
      <c r="AB4" s="593"/>
      <c r="AC4" s="593"/>
      <c r="AD4" s="593"/>
      <c r="AE4" s="593"/>
      <c r="AF4" s="593"/>
      <c r="AG4" s="593"/>
      <c r="AH4" s="593"/>
      <c r="AI4" s="594"/>
    </row>
    <row r="5" spans="1:35" x14ac:dyDescent="0.35">
      <c r="A5" s="3"/>
      <c r="B5" s="2"/>
      <c r="C5" s="47"/>
      <c r="D5" s="207"/>
      <c r="E5" s="1"/>
      <c r="F5" s="598" t="s">
        <v>6454</v>
      </c>
      <c r="G5" s="599"/>
      <c r="H5" s="582" t="s">
        <v>6455</v>
      </c>
      <c r="I5" s="583"/>
      <c r="J5" s="598" t="s">
        <v>2</v>
      </c>
      <c r="K5" s="600"/>
      <c r="L5" s="601"/>
      <c r="M5" s="602" t="s">
        <v>3</v>
      </c>
      <c r="N5" s="603"/>
      <c r="O5" s="603"/>
      <c r="P5" s="603"/>
      <c r="Q5" s="604"/>
      <c r="R5" s="598" t="s">
        <v>6456</v>
      </c>
      <c r="S5" s="600"/>
      <c r="T5" s="605"/>
      <c r="U5" s="563" t="s">
        <v>4</v>
      </c>
      <c r="V5" s="543"/>
      <c r="W5" s="564" t="s">
        <v>5</v>
      </c>
      <c r="X5" s="565"/>
      <c r="Y5" s="606" t="s">
        <v>2</v>
      </c>
      <c r="Z5" s="548"/>
      <c r="AA5" s="607"/>
      <c r="AB5" s="608" t="s">
        <v>6</v>
      </c>
      <c r="AC5" s="609"/>
      <c r="AD5" s="609"/>
      <c r="AE5" s="609"/>
      <c r="AF5" s="610"/>
      <c r="AG5" s="611" t="s">
        <v>7</v>
      </c>
      <c r="AH5" s="612"/>
      <c r="AI5" s="613"/>
    </row>
    <row r="6" spans="1:35" ht="48.5" thickBot="1" x14ac:dyDescent="0.4">
      <c r="A6" s="161" t="s">
        <v>8</v>
      </c>
      <c r="B6" s="112" t="s">
        <v>9</v>
      </c>
      <c r="C6" s="112" t="s">
        <v>10</v>
      </c>
      <c r="D6" s="208" t="s">
        <v>11</v>
      </c>
      <c r="E6" s="162" t="s">
        <v>12</v>
      </c>
      <c r="F6" s="163" t="s">
        <v>6457</v>
      </c>
      <c r="G6" s="5" t="s">
        <v>6454</v>
      </c>
      <c r="H6" s="164" t="s">
        <v>6458</v>
      </c>
      <c r="I6" s="165" t="s">
        <v>6459</v>
      </c>
      <c r="J6" s="166" t="s">
        <v>13</v>
      </c>
      <c r="K6" s="167" t="s">
        <v>14</v>
      </c>
      <c r="L6" s="168" t="s">
        <v>15</v>
      </c>
      <c r="M6" s="169" t="s">
        <v>16</v>
      </c>
      <c r="N6" s="170" t="s">
        <v>17</v>
      </c>
      <c r="O6" s="171" t="s">
        <v>18</v>
      </c>
      <c r="P6" s="172" t="s">
        <v>19</v>
      </c>
      <c r="Q6" s="173" t="s">
        <v>6464</v>
      </c>
      <c r="R6" s="174" t="s">
        <v>6451</v>
      </c>
      <c r="S6" s="175" t="s">
        <v>6460</v>
      </c>
      <c r="T6" s="176" t="s">
        <v>6461</v>
      </c>
      <c r="U6" s="177" t="s">
        <v>21</v>
      </c>
      <c r="V6" s="178" t="s">
        <v>22</v>
      </c>
      <c r="W6" s="4" t="s">
        <v>23</v>
      </c>
      <c r="X6" s="86" t="s">
        <v>24</v>
      </c>
      <c r="Y6" s="179" t="s">
        <v>25</v>
      </c>
      <c r="Z6" s="180" t="s">
        <v>26</v>
      </c>
      <c r="AA6" s="181" t="s">
        <v>27</v>
      </c>
      <c r="AB6" s="182" t="s">
        <v>28</v>
      </c>
      <c r="AC6" s="183" t="s">
        <v>29</v>
      </c>
      <c r="AD6" s="184" t="s">
        <v>30</v>
      </c>
      <c r="AE6" s="185" t="s">
        <v>31</v>
      </c>
      <c r="AF6" s="186" t="s">
        <v>6463</v>
      </c>
      <c r="AG6" s="187" t="s">
        <v>32</v>
      </c>
      <c r="AH6" s="188" t="s">
        <v>33</v>
      </c>
      <c r="AI6" s="189" t="s">
        <v>34</v>
      </c>
    </row>
    <row r="7" spans="1:35" x14ac:dyDescent="0.35">
      <c r="A7" s="190" t="s">
        <v>35</v>
      </c>
      <c r="B7" s="191" t="s">
        <v>36</v>
      </c>
      <c r="C7" s="192" t="s">
        <v>37</v>
      </c>
      <c r="D7" s="209">
        <v>5.3829999999999998E-5</v>
      </c>
      <c r="E7" s="193" t="s">
        <v>38</v>
      </c>
      <c r="F7" s="194">
        <v>17</v>
      </c>
      <c r="G7" s="195">
        <v>10973</v>
      </c>
      <c r="H7" s="196">
        <v>1</v>
      </c>
      <c r="I7" s="195">
        <v>4029</v>
      </c>
      <c r="J7" s="196">
        <v>78</v>
      </c>
      <c r="K7" s="197">
        <v>1179572</v>
      </c>
      <c r="L7" s="198">
        <v>0</v>
      </c>
      <c r="M7" s="199">
        <v>11.71</v>
      </c>
      <c r="N7" s="200" t="s">
        <v>39</v>
      </c>
      <c r="O7" s="322">
        <v>1.8810145845500301E-12</v>
      </c>
      <c r="P7" s="201">
        <v>7.7343039126478595E-4</v>
      </c>
      <c r="Q7" s="202">
        <v>2.3392739320127899E-2</v>
      </c>
      <c r="R7" s="199">
        <v>6.61</v>
      </c>
      <c r="S7" s="200" t="s">
        <v>40</v>
      </c>
      <c r="T7" s="324">
        <v>3.5880049999999997E-2</v>
      </c>
      <c r="U7" s="203">
        <v>21</v>
      </c>
      <c r="V7" s="204">
        <v>13980</v>
      </c>
      <c r="W7" s="205">
        <v>2</v>
      </c>
      <c r="X7" s="195">
        <v>7570</v>
      </c>
      <c r="Y7" s="204">
        <v>84</v>
      </c>
      <c r="Z7" s="197">
        <v>1611220</v>
      </c>
      <c r="AA7" s="198">
        <v>0</v>
      </c>
      <c r="AB7" s="206">
        <v>14.4</v>
      </c>
      <c r="AC7" s="200" t="s">
        <v>41</v>
      </c>
      <c r="AD7" s="322">
        <v>1.21456986877033E-16</v>
      </c>
      <c r="AE7" s="201">
        <v>7.4994643239768605E-4</v>
      </c>
      <c r="AF7" s="202">
        <v>2.8769730733518999E-2</v>
      </c>
      <c r="AG7" s="206">
        <v>5.96</v>
      </c>
      <c r="AH7" s="200" t="s">
        <v>42</v>
      </c>
      <c r="AI7" s="327">
        <v>4.5527730000000004E-3</v>
      </c>
    </row>
    <row r="8" spans="1:35" x14ac:dyDescent="0.35">
      <c r="A8" s="8" t="s">
        <v>35</v>
      </c>
      <c r="B8" s="9" t="s">
        <v>43</v>
      </c>
      <c r="C8" s="91" t="s">
        <v>44</v>
      </c>
      <c r="D8" s="210">
        <v>7.9129999999999996E-5</v>
      </c>
      <c r="E8" s="91" t="s">
        <v>38</v>
      </c>
      <c r="F8" s="11">
        <v>17</v>
      </c>
      <c r="G8" s="12">
        <v>10974</v>
      </c>
      <c r="H8" s="13">
        <v>1</v>
      </c>
      <c r="I8" s="12">
        <v>4028</v>
      </c>
      <c r="J8" s="13">
        <v>111</v>
      </c>
      <c r="K8" s="14">
        <v>1179840</v>
      </c>
      <c r="L8" s="15">
        <v>0</v>
      </c>
      <c r="M8" s="16">
        <v>8.23</v>
      </c>
      <c r="N8" s="17" t="s">
        <v>45</v>
      </c>
      <c r="O8" s="319">
        <v>2.5428301448610501E-10</v>
      </c>
      <c r="P8" s="18">
        <v>7.7336002183604801E-4</v>
      </c>
      <c r="Q8" s="19">
        <v>1.6440379966901699E-2</v>
      </c>
      <c r="R8" s="16">
        <v>6.24</v>
      </c>
      <c r="S8" s="17" t="s">
        <v>46</v>
      </c>
      <c r="T8" s="325">
        <v>5.8000000000000003E-2</v>
      </c>
      <c r="U8" s="74">
        <v>19</v>
      </c>
      <c r="V8" s="20">
        <v>13983</v>
      </c>
      <c r="W8" s="87">
        <v>4</v>
      </c>
      <c r="X8" s="12">
        <v>7567</v>
      </c>
      <c r="Y8" s="20">
        <v>114</v>
      </c>
      <c r="Z8" s="14">
        <v>1608378</v>
      </c>
      <c r="AA8" s="15">
        <v>0</v>
      </c>
      <c r="AB8" s="21">
        <v>9.58</v>
      </c>
      <c r="AC8" s="17" t="s">
        <v>47</v>
      </c>
      <c r="AD8" s="319">
        <v>2.00234264661848E-12</v>
      </c>
      <c r="AE8" s="18">
        <v>6.7847450364233702E-4</v>
      </c>
      <c r="AF8" s="19">
        <v>1.9144622196829001E-2</v>
      </c>
      <c r="AG8" s="21">
        <v>2.57</v>
      </c>
      <c r="AH8" s="17" t="s">
        <v>48</v>
      </c>
      <c r="AI8" s="321">
        <v>8.2849999999999993E-2</v>
      </c>
    </row>
    <row r="9" spans="1:35" x14ac:dyDescent="0.35">
      <c r="A9" s="8" t="s">
        <v>35</v>
      </c>
      <c r="B9" s="9" t="s">
        <v>49</v>
      </c>
      <c r="C9" s="91" t="s">
        <v>50</v>
      </c>
      <c r="D9" s="210">
        <v>6.7619999999999898E-5</v>
      </c>
      <c r="E9" s="91" t="s">
        <v>51</v>
      </c>
      <c r="F9" s="11">
        <v>18</v>
      </c>
      <c r="G9" s="12">
        <v>10973</v>
      </c>
      <c r="H9" s="13">
        <v>1</v>
      </c>
      <c r="I9" s="12">
        <v>4029</v>
      </c>
      <c r="J9" s="13">
        <v>15</v>
      </c>
      <c r="K9" s="14">
        <v>1179896</v>
      </c>
      <c r="L9" s="15">
        <v>0</v>
      </c>
      <c r="M9" s="16">
        <v>64.510000000000005</v>
      </c>
      <c r="N9" s="17" t="s">
        <v>52</v>
      </c>
      <c r="O9" s="319">
        <v>4.1303534861820798E-23</v>
      </c>
      <c r="P9" s="18">
        <v>8.1885178782640296E-4</v>
      </c>
      <c r="Q9" s="19">
        <v>0.128821326539896</v>
      </c>
      <c r="R9" s="16">
        <v>6.61</v>
      </c>
      <c r="S9" s="17" t="s">
        <v>40</v>
      </c>
      <c r="T9" s="325">
        <v>3.5880049999999997E-2</v>
      </c>
      <c r="U9" s="74">
        <v>22</v>
      </c>
      <c r="V9" s="20">
        <v>13980</v>
      </c>
      <c r="W9" s="87">
        <v>3</v>
      </c>
      <c r="X9" s="12">
        <v>7569</v>
      </c>
      <c r="Y9" s="20">
        <v>35</v>
      </c>
      <c r="Z9" s="14">
        <v>1613716</v>
      </c>
      <c r="AA9" s="15">
        <v>0</v>
      </c>
      <c r="AB9" s="21">
        <v>36.28</v>
      </c>
      <c r="AC9" s="17" t="s">
        <v>53</v>
      </c>
      <c r="AD9" s="319">
        <v>2.4458238014937601E-24</v>
      </c>
      <c r="AE9" s="18">
        <v>7.8560205684902195E-4</v>
      </c>
      <c r="AF9" s="19">
        <v>7.2442206215438606E-2</v>
      </c>
      <c r="AG9" s="21">
        <v>3.97</v>
      </c>
      <c r="AH9" s="17" t="s">
        <v>54</v>
      </c>
      <c r="AI9" s="321">
        <v>1.895459E-2</v>
      </c>
    </row>
    <row r="10" spans="1:35" x14ac:dyDescent="0.35">
      <c r="A10" s="8" t="s">
        <v>35</v>
      </c>
      <c r="B10" s="9" t="s">
        <v>61</v>
      </c>
      <c r="C10" s="91" t="s">
        <v>62</v>
      </c>
      <c r="D10" s="210">
        <v>2.0527600000000098E-3</v>
      </c>
      <c r="E10" s="91" t="s">
        <v>63</v>
      </c>
      <c r="F10" s="11">
        <v>19</v>
      </c>
      <c r="G10" s="12">
        <v>10972</v>
      </c>
      <c r="H10" s="13">
        <v>2</v>
      </c>
      <c r="I10" s="12">
        <v>4027</v>
      </c>
      <c r="J10" s="13">
        <v>124</v>
      </c>
      <c r="K10" s="14">
        <v>1179668</v>
      </c>
      <c r="L10" s="15">
        <v>0</v>
      </c>
      <c r="M10" s="16">
        <v>8.24</v>
      </c>
      <c r="N10" s="17" t="s">
        <v>64</v>
      </c>
      <c r="O10" s="319">
        <v>2.2910195790298701E-11</v>
      </c>
      <c r="P10" s="18">
        <v>8.64343553816759E-4</v>
      </c>
      <c r="Q10" s="19">
        <v>1.64457811523211E-2</v>
      </c>
      <c r="R10" s="16">
        <v>3.49</v>
      </c>
      <c r="S10" s="17" t="s">
        <v>65</v>
      </c>
      <c r="T10" s="325">
        <v>8.5309999999999997E-2</v>
      </c>
      <c r="U10" s="74">
        <v>22</v>
      </c>
      <c r="V10" s="20">
        <v>13980</v>
      </c>
      <c r="W10" s="87">
        <v>3</v>
      </c>
      <c r="X10" s="12">
        <v>7568</v>
      </c>
      <c r="Y10" s="20">
        <v>197</v>
      </c>
      <c r="Z10" s="14">
        <v>1613118</v>
      </c>
      <c r="AA10" s="15">
        <v>0</v>
      </c>
      <c r="AB10" s="21">
        <v>6.44</v>
      </c>
      <c r="AC10" s="17" t="s">
        <v>66</v>
      </c>
      <c r="AD10" s="319">
        <v>4.5988373904316102E-11</v>
      </c>
      <c r="AE10" s="18">
        <v>7.8560205684902195E-4</v>
      </c>
      <c r="AF10" s="19">
        <v>1.28656732867023E-2</v>
      </c>
      <c r="AG10" s="21">
        <v>3.97</v>
      </c>
      <c r="AH10" s="17" t="s">
        <v>54</v>
      </c>
      <c r="AI10" s="321">
        <v>1.8950000000000002E-2</v>
      </c>
    </row>
    <row r="11" spans="1:35" x14ac:dyDescent="0.35">
      <c r="A11" s="8" t="s">
        <v>67</v>
      </c>
      <c r="B11" s="9" t="s">
        <v>68</v>
      </c>
      <c r="C11" s="91" t="s">
        <v>69</v>
      </c>
      <c r="D11" s="210">
        <v>8.9959999999999904E-5</v>
      </c>
      <c r="E11" s="91" t="s">
        <v>70</v>
      </c>
      <c r="F11" s="11">
        <v>39</v>
      </c>
      <c r="G11" s="12">
        <v>10952</v>
      </c>
      <c r="H11" s="13">
        <v>2</v>
      </c>
      <c r="I11" s="12">
        <v>4028</v>
      </c>
      <c r="J11" s="13">
        <v>49</v>
      </c>
      <c r="K11" s="14">
        <v>1180058</v>
      </c>
      <c r="L11" s="15">
        <v>0</v>
      </c>
      <c r="M11" s="16">
        <v>42.88</v>
      </c>
      <c r="N11" s="17" t="s">
        <v>71</v>
      </c>
      <c r="O11" s="319">
        <v>9.731950325781211E-44</v>
      </c>
      <c r="P11" s="18">
        <v>1.77417887362387E-3</v>
      </c>
      <c r="Q11" s="19">
        <v>8.5454447887789498E-2</v>
      </c>
      <c r="R11" s="16">
        <v>7.17</v>
      </c>
      <c r="S11" s="17" t="s">
        <v>72</v>
      </c>
      <c r="T11" s="325">
        <v>5.8229859999999996E-4</v>
      </c>
      <c r="U11" s="74">
        <v>45</v>
      </c>
      <c r="V11" s="20">
        <v>13960</v>
      </c>
      <c r="W11" s="87">
        <v>5</v>
      </c>
      <c r="X11" s="12">
        <v>8138</v>
      </c>
      <c r="Y11" s="20">
        <v>63</v>
      </c>
      <c r="Z11" s="14">
        <v>1614096</v>
      </c>
      <c r="AA11" s="15">
        <v>0</v>
      </c>
      <c r="AB11" s="21">
        <v>41.29</v>
      </c>
      <c r="AC11" s="17" t="s">
        <v>73</v>
      </c>
      <c r="AD11" s="319">
        <v>4.9435367964988298E-50</v>
      </c>
      <c r="AE11" s="18">
        <v>1.6065690824705501E-3</v>
      </c>
      <c r="AF11" s="19">
        <v>8.2322435864742194E-2</v>
      </c>
      <c r="AG11" s="21">
        <v>5.25</v>
      </c>
      <c r="AH11" s="17" t="s">
        <v>74</v>
      </c>
      <c r="AI11" s="321">
        <v>2.5909850000000001E-5</v>
      </c>
    </row>
    <row r="12" spans="1:35" x14ac:dyDescent="0.35">
      <c r="A12" s="8" t="s">
        <v>67</v>
      </c>
      <c r="B12" s="9" t="s">
        <v>75</v>
      </c>
      <c r="C12" s="91" t="s">
        <v>76</v>
      </c>
      <c r="D12" s="210">
        <v>5.8479999999999901E-5</v>
      </c>
      <c r="E12" s="91" t="s">
        <v>63</v>
      </c>
      <c r="F12" s="11">
        <v>10</v>
      </c>
      <c r="G12" s="12">
        <v>10981</v>
      </c>
      <c r="H12" s="13">
        <v>0</v>
      </c>
      <c r="I12" s="12">
        <v>4030</v>
      </c>
      <c r="J12" s="13">
        <v>52</v>
      </c>
      <c r="K12" s="14">
        <v>1180052</v>
      </c>
      <c r="L12" s="15">
        <v>0</v>
      </c>
      <c r="M12" s="16">
        <v>10.33</v>
      </c>
      <c r="N12" s="17" t="s">
        <v>77</v>
      </c>
      <c r="O12" s="319">
        <v>1.88102185393863E-7</v>
      </c>
      <c r="P12" s="18">
        <v>4.5491765990355801E-4</v>
      </c>
      <c r="Q12" s="19">
        <v>2.0647172861711999E-2</v>
      </c>
      <c r="R12" s="16">
        <v>7.3399508241508098</v>
      </c>
      <c r="S12" s="17" t="s">
        <v>78</v>
      </c>
      <c r="T12" s="325">
        <v>7.1756230000000004E-2</v>
      </c>
      <c r="U12" s="74">
        <v>11</v>
      </c>
      <c r="V12" s="20">
        <v>13994</v>
      </c>
      <c r="W12" s="87">
        <v>4</v>
      </c>
      <c r="X12" s="12">
        <v>8139</v>
      </c>
      <c r="Y12" s="20">
        <v>69</v>
      </c>
      <c r="Z12" s="14">
        <v>1614038</v>
      </c>
      <c r="AA12" s="15">
        <v>0</v>
      </c>
      <c r="AB12" s="21">
        <v>9.19</v>
      </c>
      <c r="AC12" s="17" t="s">
        <v>79</v>
      </c>
      <c r="AD12" s="319">
        <v>1.25819839444068E-7</v>
      </c>
      <c r="AE12" s="18">
        <v>3.92716886826134E-4</v>
      </c>
      <c r="AF12" s="19">
        <v>1.8372753002292099E-2</v>
      </c>
      <c r="AG12" s="21">
        <v>1.6</v>
      </c>
      <c r="AH12" s="17" t="s">
        <v>80</v>
      </c>
      <c r="AI12" s="321">
        <v>0.59385060000000001</v>
      </c>
    </row>
    <row r="13" spans="1:35" x14ac:dyDescent="0.35">
      <c r="A13" s="8" t="s">
        <v>81</v>
      </c>
      <c r="B13" s="9" t="s">
        <v>82</v>
      </c>
      <c r="C13" s="91" t="s">
        <v>83</v>
      </c>
      <c r="D13" s="210">
        <v>7.7404000000000199E-4</v>
      </c>
      <c r="E13" s="91" t="s">
        <v>63</v>
      </c>
      <c r="F13" s="11">
        <v>11</v>
      </c>
      <c r="G13" s="12">
        <v>10980</v>
      </c>
      <c r="H13" s="13">
        <v>0</v>
      </c>
      <c r="I13" s="12">
        <v>4030</v>
      </c>
      <c r="J13" s="13">
        <v>78</v>
      </c>
      <c r="K13" s="14">
        <v>1180010</v>
      </c>
      <c r="L13" s="15">
        <v>0</v>
      </c>
      <c r="M13" s="16">
        <v>6.2</v>
      </c>
      <c r="N13" s="17" t="s">
        <v>84</v>
      </c>
      <c r="O13" s="319">
        <v>3.23369069594568E-5</v>
      </c>
      <c r="P13" s="18">
        <v>4.0950040950041001E-4</v>
      </c>
      <c r="Q13" s="99">
        <v>1.511407E-2</v>
      </c>
      <c r="R13" s="16">
        <v>8.0746812386156606</v>
      </c>
      <c r="S13" s="17" t="s">
        <v>85</v>
      </c>
      <c r="T13" s="325">
        <v>4.3547740000000001E-2</v>
      </c>
      <c r="U13" s="74">
        <v>12</v>
      </c>
      <c r="V13" s="20">
        <v>13979</v>
      </c>
      <c r="W13" s="87">
        <v>3</v>
      </c>
      <c r="X13" s="12">
        <v>5518</v>
      </c>
      <c r="Y13" s="20">
        <v>190</v>
      </c>
      <c r="Z13" s="14">
        <v>1614056</v>
      </c>
      <c r="AA13" s="15">
        <v>1</v>
      </c>
      <c r="AB13" s="21">
        <v>3.36</v>
      </c>
      <c r="AC13" s="17" t="s">
        <v>86</v>
      </c>
      <c r="AD13" s="319">
        <v>7.1980130519877603E-4</v>
      </c>
      <c r="AE13" s="18">
        <v>3.9313795568263101E-4</v>
      </c>
      <c r="AF13" s="19">
        <v>6.6794386968135099E-3</v>
      </c>
      <c r="AG13" s="21">
        <v>1.97</v>
      </c>
      <c r="AH13" s="17" t="s">
        <v>260</v>
      </c>
      <c r="AI13" s="328">
        <v>0.43159510000000001</v>
      </c>
    </row>
    <row r="14" spans="1:35" x14ac:dyDescent="0.35">
      <c r="A14" s="8" t="s">
        <v>87</v>
      </c>
      <c r="B14" s="9" t="s">
        <v>88</v>
      </c>
      <c r="C14" s="91" t="s">
        <v>89</v>
      </c>
      <c r="D14" s="210">
        <v>7.5089999999999906E-5</v>
      </c>
      <c r="E14" s="91" t="s">
        <v>51</v>
      </c>
      <c r="F14" s="11">
        <v>13</v>
      </c>
      <c r="G14" s="12">
        <v>10978</v>
      </c>
      <c r="H14" s="13">
        <v>0</v>
      </c>
      <c r="I14" s="12">
        <v>4030</v>
      </c>
      <c r="J14" s="13">
        <v>23</v>
      </c>
      <c r="K14" s="14">
        <v>1179988</v>
      </c>
      <c r="L14" s="15">
        <v>0</v>
      </c>
      <c r="M14" s="16">
        <v>30.38</v>
      </c>
      <c r="N14" s="17" t="s">
        <v>90</v>
      </c>
      <c r="O14" s="319">
        <v>3.9652573318545698E-14</v>
      </c>
      <c r="P14" s="18">
        <v>5.9139295787462504E-4</v>
      </c>
      <c r="Q14" s="19">
        <v>6.0681442919701102E-2</v>
      </c>
      <c r="R14" s="16">
        <v>9.5445436327199893</v>
      </c>
      <c r="S14" s="17" t="s">
        <v>91</v>
      </c>
      <c r="T14" s="325">
        <v>2.613648E-2</v>
      </c>
      <c r="U14" s="74">
        <v>19</v>
      </c>
      <c r="V14" s="20">
        <v>13982</v>
      </c>
      <c r="W14" s="87">
        <v>0</v>
      </c>
      <c r="X14" s="12">
        <v>7572</v>
      </c>
      <c r="Y14" s="20">
        <v>37</v>
      </c>
      <c r="Z14" s="14">
        <v>1612806</v>
      </c>
      <c r="AA14" s="15">
        <v>0</v>
      </c>
      <c r="AB14" s="21">
        <v>29.62</v>
      </c>
      <c r="AC14" s="17" t="s">
        <v>92</v>
      </c>
      <c r="AD14" s="319">
        <v>5.9048400080604205E-20</v>
      </c>
      <c r="AE14" s="18">
        <v>6.7852296264552501E-4</v>
      </c>
      <c r="AF14" s="19">
        <v>5.9152751637431299E-2</v>
      </c>
      <c r="AG14" s="21">
        <v>21.662137033328602</v>
      </c>
      <c r="AH14" s="17" t="s">
        <v>93</v>
      </c>
      <c r="AI14" s="321">
        <v>2.2656940000000001E-4</v>
      </c>
    </row>
    <row r="15" spans="1:35" x14ac:dyDescent="0.35">
      <c r="A15" s="8" t="s">
        <v>94</v>
      </c>
      <c r="B15" s="9" t="s">
        <v>95</v>
      </c>
      <c r="C15" s="91" t="s">
        <v>96</v>
      </c>
      <c r="D15" s="210">
        <v>6.0446000000000002E-4</v>
      </c>
      <c r="E15" s="91" t="s">
        <v>38</v>
      </c>
      <c r="F15" s="11">
        <v>76</v>
      </c>
      <c r="G15" s="12">
        <v>10915</v>
      </c>
      <c r="H15" s="13">
        <v>6</v>
      </c>
      <c r="I15" s="12">
        <v>3893</v>
      </c>
      <c r="J15" s="13">
        <v>758</v>
      </c>
      <c r="K15" s="14">
        <v>1179234</v>
      </c>
      <c r="L15" s="15">
        <v>0</v>
      </c>
      <c r="M15" s="16">
        <v>5.41</v>
      </c>
      <c r="N15" s="17" t="s">
        <v>97</v>
      </c>
      <c r="O15" s="319">
        <v>1.2085343590844301E-29</v>
      </c>
      <c r="P15" s="18">
        <v>3.4573742152670399E-3</v>
      </c>
      <c r="Q15" s="19">
        <v>1.0757396372997901E-2</v>
      </c>
      <c r="R15" s="16">
        <v>4.5199999999999996</v>
      </c>
      <c r="S15" s="17" t="s">
        <v>98</v>
      </c>
      <c r="T15" s="325">
        <v>2.230659E-5</v>
      </c>
      <c r="U15" s="74">
        <v>93</v>
      </c>
      <c r="V15" s="20">
        <v>13904</v>
      </c>
      <c r="W15" s="87">
        <v>9</v>
      </c>
      <c r="X15" s="12">
        <v>5284</v>
      </c>
      <c r="Y15" s="20">
        <v>827</v>
      </c>
      <c r="Z15" s="14">
        <v>1611210</v>
      </c>
      <c r="AA15" s="15">
        <v>0</v>
      </c>
      <c r="AB15" s="21">
        <v>6.51</v>
      </c>
      <c r="AC15" s="17" t="s">
        <v>99</v>
      </c>
      <c r="AD15" s="319">
        <v>7.6923294137529801E-42</v>
      </c>
      <c r="AE15" s="18">
        <v>3.3221404586697102E-3</v>
      </c>
      <c r="AF15" s="19">
        <v>1.2944778545134801E-2</v>
      </c>
      <c r="AG15" s="21">
        <v>3.93</v>
      </c>
      <c r="AH15" s="17" t="s">
        <v>100</v>
      </c>
      <c r="AI15" s="321">
        <v>5.6235919999999996E-6</v>
      </c>
    </row>
    <row r="16" spans="1:35" x14ac:dyDescent="0.35">
      <c r="A16" s="8" t="s">
        <v>94</v>
      </c>
      <c r="B16" s="9" t="s">
        <v>101</v>
      </c>
      <c r="C16" s="91" t="s">
        <v>102</v>
      </c>
      <c r="D16" s="210">
        <v>2.7698000000000002E-4</v>
      </c>
      <c r="E16" s="91" t="s">
        <v>163</v>
      </c>
      <c r="F16" s="11">
        <v>21</v>
      </c>
      <c r="G16" s="12">
        <v>10970</v>
      </c>
      <c r="H16" s="13">
        <v>1</v>
      </c>
      <c r="I16" s="12">
        <v>4027</v>
      </c>
      <c r="J16" s="13">
        <v>23</v>
      </c>
      <c r="K16" s="14">
        <v>1178912</v>
      </c>
      <c r="L16" s="15">
        <v>0</v>
      </c>
      <c r="M16" s="16">
        <v>49.06</v>
      </c>
      <c r="N16" s="17" t="s">
        <v>103</v>
      </c>
      <c r="O16" s="319">
        <v>4.3028103580265902E-25</v>
      </c>
      <c r="P16" s="18">
        <v>9.5532708579747097E-4</v>
      </c>
      <c r="Q16" s="19">
        <v>9.7934483945362402E-2</v>
      </c>
      <c r="R16" s="16">
        <v>7.71</v>
      </c>
      <c r="S16" s="17" t="s">
        <v>104</v>
      </c>
      <c r="T16" s="325">
        <v>1.4728959999999999E-2</v>
      </c>
      <c r="U16" s="74">
        <v>25</v>
      </c>
      <c r="V16" s="20">
        <v>13972</v>
      </c>
      <c r="W16" s="87">
        <v>1</v>
      </c>
      <c r="X16" s="12">
        <v>5460</v>
      </c>
      <c r="Y16" s="20">
        <v>46</v>
      </c>
      <c r="Z16" s="14">
        <v>1610148</v>
      </c>
      <c r="AA16" s="15">
        <v>0</v>
      </c>
      <c r="AB16" s="21">
        <v>31.31</v>
      </c>
      <c r="AC16" s="17" t="s">
        <v>105</v>
      </c>
      <c r="AD16" s="319">
        <v>2.9985001963255701E-26</v>
      </c>
      <c r="AE16" s="18">
        <v>8.9304851039508505E-4</v>
      </c>
      <c r="AF16" s="19">
        <v>6.2519142300679301E-2</v>
      </c>
      <c r="AG16" s="21">
        <v>9.77</v>
      </c>
      <c r="AH16" s="17" t="s">
        <v>106</v>
      </c>
      <c r="AI16" s="321">
        <v>3.5675849999999999E-3</v>
      </c>
    </row>
    <row r="17" spans="1:35" x14ac:dyDescent="0.35">
      <c r="A17" s="8" t="s">
        <v>107</v>
      </c>
      <c r="B17" s="9" t="s">
        <v>108</v>
      </c>
      <c r="C17" s="91" t="s">
        <v>109</v>
      </c>
      <c r="D17" s="210">
        <v>3.81781E-3</v>
      </c>
      <c r="E17" s="91" t="s">
        <v>38</v>
      </c>
      <c r="F17" s="11">
        <v>333</v>
      </c>
      <c r="G17" s="12">
        <v>10649</v>
      </c>
      <c r="H17" s="13">
        <v>22</v>
      </c>
      <c r="I17" s="12">
        <v>4007</v>
      </c>
      <c r="J17" s="13">
        <v>4616</v>
      </c>
      <c r="K17" s="14">
        <v>1179896</v>
      </c>
      <c r="L17" s="15">
        <v>12</v>
      </c>
      <c r="M17" s="16">
        <v>3.98</v>
      </c>
      <c r="N17" s="17" t="s">
        <v>110</v>
      </c>
      <c r="O17" s="319">
        <v>1.5105918661330401E-89</v>
      </c>
      <c r="P17" s="18">
        <v>1.51611728282644E-2</v>
      </c>
      <c r="Q17" s="19">
        <v>7.7506963498171098E-3</v>
      </c>
      <c r="R17" s="16">
        <v>5.76</v>
      </c>
      <c r="S17" s="17" t="s">
        <v>111</v>
      </c>
      <c r="T17" s="325">
        <v>2.641049E-24</v>
      </c>
      <c r="U17" s="74">
        <v>388</v>
      </c>
      <c r="V17" s="20">
        <v>13212</v>
      </c>
      <c r="W17" s="87">
        <v>32</v>
      </c>
      <c r="X17" s="12">
        <v>5323</v>
      </c>
      <c r="Y17" s="20">
        <v>5011</v>
      </c>
      <c r="Z17" s="14">
        <v>1613828</v>
      </c>
      <c r="AA17" s="15">
        <v>14</v>
      </c>
      <c r="AB17" s="21">
        <v>4.71</v>
      </c>
      <c r="AC17" s="17" t="s">
        <v>112</v>
      </c>
      <c r="AD17" s="319">
        <v>2.2711511512831499E-125</v>
      </c>
      <c r="AE17" s="18">
        <v>1.42647058823529E-2</v>
      </c>
      <c r="AF17" s="19">
        <v>9.1880988883280296E-3</v>
      </c>
      <c r="AG17" s="21">
        <v>4.96</v>
      </c>
      <c r="AH17" s="17" t="s">
        <v>113</v>
      </c>
      <c r="AI17" s="321">
        <v>6.793029E-27</v>
      </c>
    </row>
    <row r="18" spans="1:35" x14ac:dyDescent="0.35">
      <c r="A18" s="8" t="s">
        <v>107</v>
      </c>
      <c r="B18" s="9" t="s">
        <v>114</v>
      </c>
      <c r="C18" s="91" t="s">
        <v>115</v>
      </c>
      <c r="D18" s="210">
        <v>9.4698999999999998E-4</v>
      </c>
      <c r="E18" s="91" t="s">
        <v>38</v>
      </c>
      <c r="F18" s="11">
        <v>59</v>
      </c>
      <c r="G18" s="12">
        <v>10927</v>
      </c>
      <c r="H18" s="13">
        <v>5</v>
      </c>
      <c r="I18" s="12">
        <v>4024</v>
      </c>
      <c r="J18" s="13">
        <v>1174</v>
      </c>
      <c r="K18" s="14">
        <v>1179828</v>
      </c>
      <c r="L18" s="15">
        <v>1</v>
      </c>
      <c r="M18" s="16">
        <v>2.71</v>
      </c>
      <c r="N18" s="17" t="s">
        <v>116</v>
      </c>
      <c r="O18" s="319">
        <v>6.5942501158395494E-11</v>
      </c>
      <c r="P18" s="18">
        <v>2.6852357545967599E-3</v>
      </c>
      <c r="Q18" s="19">
        <v>5.3971317374350699E-3</v>
      </c>
      <c r="R18" s="16">
        <v>4.3499999999999996</v>
      </c>
      <c r="S18" s="17" t="s">
        <v>117</v>
      </c>
      <c r="T18" s="325">
        <v>1.9413589999999999E-4</v>
      </c>
      <c r="U18" s="74">
        <v>70</v>
      </c>
      <c r="V18" s="20">
        <v>13536</v>
      </c>
      <c r="W18" s="87">
        <v>7</v>
      </c>
      <c r="X18" s="12">
        <v>5348</v>
      </c>
      <c r="Y18" s="20">
        <v>1274</v>
      </c>
      <c r="Z18" s="14">
        <v>1613476</v>
      </c>
      <c r="AA18" s="15">
        <v>1</v>
      </c>
      <c r="AB18" s="21">
        <v>3.27</v>
      </c>
      <c r="AC18" s="17" t="s">
        <v>118</v>
      </c>
      <c r="AD18" s="319">
        <v>2.2167524985637501E-16</v>
      </c>
      <c r="AE18" s="18">
        <v>2.5723945318241901E-3</v>
      </c>
      <c r="AF18" s="19">
        <v>6.5156936257921103E-3</v>
      </c>
      <c r="AG18" s="21">
        <v>3.95</v>
      </c>
      <c r="AH18" s="17" t="s">
        <v>119</v>
      </c>
      <c r="AI18" s="321">
        <v>6.2252820000000003E-5</v>
      </c>
    </row>
    <row r="19" spans="1:35" x14ac:dyDescent="0.35">
      <c r="A19" s="8" t="s">
        <v>120</v>
      </c>
      <c r="B19" s="9" t="s">
        <v>121</v>
      </c>
      <c r="C19" s="91" t="s">
        <v>122</v>
      </c>
      <c r="D19" s="210">
        <v>1.4352000000000001E-4</v>
      </c>
      <c r="E19" s="91" t="s">
        <v>38</v>
      </c>
      <c r="F19" s="11">
        <v>27</v>
      </c>
      <c r="G19" s="12">
        <v>10963</v>
      </c>
      <c r="H19" s="13">
        <v>2</v>
      </c>
      <c r="I19" s="12">
        <v>4028</v>
      </c>
      <c r="J19" s="13">
        <v>192</v>
      </c>
      <c r="K19" s="14">
        <v>1180024</v>
      </c>
      <c r="L19" s="15">
        <v>0</v>
      </c>
      <c r="M19" s="16">
        <v>7.57</v>
      </c>
      <c r="N19" s="17" t="s">
        <v>123</v>
      </c>
      <c r="O19" s="319">
        <v>1.0379062013875999E-14</v>
      </c>
      <c r="P19" s="18">
        <v>1.22838944494996E-3</v>
      </c>
      <c r="Q19" s="19">
        <v>1.5099260691537801E-2</v>
      </c>
      <c r="R19" s="16">
        <v>4.96</v>
      </c>
      <c r="S19" s="17" t="s">
        <v>124</v>
      </c>
      <c r="T19" s="325">
        <v>1.1407799999999999E-2</v>
      </c>
      <c r="U19" s="74">
        <v>28</v>
      </c>
      <c r="V19" s="20">
        <v>13971</v>
      </c>
      <c r="W19" s="87">
        <v>4</v>
      </c>
      <c r="X19" s="12">
        <v>6024</v>
      </c>
      <c r="Y19" s="20">
        <v>200</v>
      </c>
      <c r="Z19" s="14">
        <v>1612814</v>
      </c>
      <c r="AA19" s="15">
        <v>0</v>
      </c>
      <c r="AB19" s="21">
        <v>8.08</v>
      </c>
      <c r="AC19" s="17" t="s">
        <v>125</v>
      </c>
      <c r="AD19" s="319">
        <v>6.8614463066367104E-16</v>
      </c>
      <c r="AE19" s="18">
        <v>1.0000714336738301E-3</v>
      </c>
      <c r="AF19" s="19">
        <v>1.6129292092292299E-2</v>
      </c>
      <c r="AG19" s="21">
        <v>3.02</v>
      </c>
      <c r="AH19" s="17" t="s">
        <v>126</v>
      </c>
      <c r="AI19" s="321">
        <v>3.2518760000000001E-2</v>
      </c>
    </row>
    <row r="20" spans="1:35" ht="15" thickBot="1" x14ac:dyDescent="0.4">
      <c r="A20" s="22" t="s">
        <v>127</v>
      </c>
      <c r="B20" s="23" t="s">
        <v>128</v>
      </c>
      <c r="C20" s="92" t="s">
        <v>129</v>
      </c>
      <c r="D20" s="211">
        <v>1.15209999999999E-4</v>
      </c>
      <c r="E20" s="92" t="s">
        <v>70</v>
      </c>
      <c r="F20" s="25">
        <v>23</v>
      </c>
      <c r="G20" s="26">
        <v>10963</v>
      </c>
      <c r="H20" s="27">
        <v>2</v>
      </c>
      <c r="I20" s="26">
        <v>3899</v>
      </c>
      <c r="J20" s="27">
        <v>27</v>
      </c>
      <c r="K20" s="28">
        <v>1180042</v>
      </c>
      <c r="L20" s="29">
        <v>0</v>
      </c>
      <c r="M20" s="30">
        <v>45.84</v>
      </c>
      <c r="N20" s="31" t="s">
        <v>130</v>
      </c>
      <c r="O20" s="323">
        <v>6.9523546821372601E-27</v>
      </c>
      <c r="P20" s="32">
        <v>1.04678681958857E-3</v>
      </c>
      <c r="Q20" s="33">
        <v>9.1500178678587604E-2</v>
      </c>
      <c r="R20" s="30">
        <v>4.9800000000000004</v>
      </c>
      <c r="S20" s="31" t="s">
        <v>131</v>
      </c>
      <c r="T20" s="326">
        <v>1.171609E-2</v>
      </c>
      <c r="U20" s="75">
        <v>29</v>
      </c>
      <c r="V20" s="34">
        <v>13703</v>
      </c>
      <c r="W20" s="88">
        <v>3</v>
      </c>
      <c r="X20" s="26">
        <v>5828</v>
      </c>
      <c r="Y20" s="34">
        <v>44</v>
      </c>
      <c r="Z20" s="28">
        <v>1614188</v>
      </c>
      <c r="AA20" s="29">
        <v>0</v>
      </c>
      <c r="AB20" s="35">
        <v>38.82</v>
      </c>
      <c r="AC20" s="31" t="s">
        <v>132</v>
      </c>
      <c r="AD20" s="323">
        <v>2.7337585749991499E-32</v>
      </c>
      <c r="AE20" s="32">
        <v>1.0559277599767E-3</v>
      </c>
      <c r="AF20" s="33">
        <v>7.74757235918756E-2</v>
      </c>
      <c r="AG20" s="35">
        <v>4.82</v>
      </c>
      <c r="AH20" s="31" t="s">
        <v>133</v>
      </c>
      <c r="AI20" s="329">
        <v>3.2426590000000002E-3</v>
      </c>
    </row>
  </sheetData>
  <mergeCells count="16">
    <mergeCell ref="U5:V5"/>
    <mergeCell ref="W5:X5"/>
    <mergeCell ref="Y5:AA5"/>
    <mergeCell ref="AB5:AF5"/>
    <mergeCell ref="AG5:AI5"/>
    <mergeCell ref="F5:G5"/>
    <mergeCell ref="H5:I5"/>
    <mergeCell ref="J5:L5"/>
    <mergeCell ref="M5:Q5"/>
    <mergeCell ref="R5:T5"/>
    <mergeCell ref="A1:AI1"/>
    <mergeCell ref="A4:E4"/>
    <mergeCell ref="F4:T4"/>
    <mergeCell ref="U4:AI4"/>
    <mergeCell ref="A2:AI2"/>
    <mergeCell ref="A3:AI3"/>
  </mergeCells>
  <pageMargins left="0.25" right="0.25" top="0.75" bottom="0.75" header="0.3" footer="0.3"/>
  <pageSetup paperSize="9" scale="3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FA09A-8685-4584-9C9A-791C70150C75}">
  <dimension ref="A1:E20"/>
  <sheetViews>
    <sheetView workbookViewId="0">
      <selection sqref="A1:E1"/>
    </sheetView>
  </sheetViews>
  <sheetFormatPr defaultColWidth="11.453125" defaultRowHeight="14.5" x14ac:dyDescent="0.35"/>
  <cols>
    <col min="1" max="2" width="11.453125" style="234"/>
    <col min="3" max="3" width="11.1796875" style="234" bestFit="1" customWidth="1"/>
    <col min="4" max="4" width="13.453125" style="234" customWidth="1"/>
    <col min="5" max="5" width="29.1796875" style="234" customWidth="1"/>
    <col min="6" max="16384" width="11.453125" style="234"/>
  </cols>
  <sheetData>
    <row r="1" spans="1:5" x14ac:dyDescent="0.35">
      <c r="A1" s="614" t="s">
        <v>6671</v>
      </c>
      <c r="B1" s="614"/>
      <c r="C1" s="614"/>
      <c r="D1" s="614"/>
      <c r="E1" s="614"/>
    </row>
    <row r="3" spans="1:5" s="269" customFormat="1" x14ac:dyDescent="0.35">
      <c r="A3" s="268" t="s">
        <v>8</v>
      </c>
      <c r="B3" s="268" t="s">
        <v>9</v>
      </c>
      <c r="C3" s="268" t="s">
        <v>6444</v>
      </c>
      <c r="D3" s="268" t="s">
        <v>769</v>
      </c>
      <c r="E3" s="268" t="s">
        <v>770</v>
      </c>
    </row>
    <row r="4" spans="1:5" x14ac:dyDescent="0.35">
      <c r="A4" s="232" t="s">
        <v>107</v>
      </c>
      <c r="B4" s="232" t="s">
        <v>771</v>
      </c>
      <c r="C4" s="232">
        <v>281</v>
      </c>
      <c r="D4" s="232">
        <v>49.3</v>
      </c>
      <c r="E4" s="232" t="s">
        <v>772</v>
      </c>
    </row>
    <row r="5" spans="1:5" x14ac:dyDescent="0.35">
      <c r="A5" s="232" t="s">
        <v>107</v>
      </c>
      <c r="B5" s="232" t="s">
        <v>773</v>
      </c>
      <c r="C5" s="232">
        <v>51</v>
      </c>
      <c r="D5" s="232">
        <v>8.9499999999999993</v>
      </c>
      <c r="E5" s="232" t="s">
        <v>772</v>
      </c>
    </row>
    <row r="6" spans="1:5" x14ac:dyDescent="0.35">
      <c r="A6" s="232" t="s">
        <v>120</v>
      </c>
      <c r="B6" s="232" t="s">
        <v>774</v>
      </c>
      <c r="C6" s="232">
        <v>22</v>
      </c>
      <c r="D6" s="232">
        <v>3.86</v>
      </c>
      <c r="E6" s="232" t="s">
        <v>772</v>
      </c>
    </row>
    <row r="7" spans="1:5" x14ac:dyDescent="0.35">
      <c r="A7" s="232" t="s">
        <v>35</v>
      </c>
      <c r="B7" s="232" t="s">
        <v>775</v>
      </c>
      <c r="C7" s="232">
        <v>14</v>
      </c>
      <c r="D7" s="232">
        <v>2.46</v>
      </c>
      <c r="E7" s="232" t="s">
        <v>776</v>
      </c>
    </row>
    <row r="8" spans="1:5" x14ac:dyDescent="0.35">
      <c r="A8" s="232" t="s">
        <v>35</v>
      </c>
      <c r="B8" s="232" t="s">
        <v>777</v>
      </c>
      <c r="C8" s="232">
        <v>12</v>
      </c>
      <c r="D8" s="232">
        <v>2.11</v>
      </c>
      <c r="E8" s="232" t="s">
        <v>776</v>
      </c>
    </row>
    <row r="9" spans="1:5" x14ac:dyDescent="0.35">
      <c r="A9" s="232" t="s">
        <v>35</v>
      </c>
      <c r="B9" s="232" t="s">
        <v>778</v>
      </c>
      <c r="C9" s="232">
        <v>12</v>
      </c>
      <c r="D9" s="232">
        <v>2.11</v>
      </c>
      <c r="E9" s="232" t="s">
        <v>776</v>
      </c>
    </row>
    <row r="10" spans="1:5" x14ac:dyDescent="0.35">
      <c r="A10" s="232" t="s">
        <v>35</v>
      </c>
      <c r="B10" s="232" t="s">
        <v>779</v>
      </c>
      <c r="C10" s="232">
        <v>7</v>
      </c>
      <c r="D10" s="232">
        <v>1.23</v>
      </c>
      <c r="E10" s="232" t="s">
        <v>776</v>
      </c>
    </row>
    <row r="11" spans="1:5" x14ac:dyDescent="0.35">
      <c r="A11" s="232" t="s">
        <v>67</v>
      </c>
      <c r="B11" s="232" t="s">
        <v>780</v>
      </c>
      <c r="C11" s="232">
        <v>34</v>
      </c>
      <c r="D11" s="232">
        <v>5.96</v>
      </c>
      <c r="E11" s="232" t="s">
        <v>776</v>
      </c>
    </row>
    <row r="12" spans="1:5" x14ac:dyDescent="0.35">
      <c r="A12" s="232" t="s">
        <v>67</v>
      </c>
      <c r="B12" s="232" t="s">
        <v>781</v>
      </c>
      <c r="C12" s="232">
        <v>7</v>
      </c>
      <c r="D12" s="232">
        <v>1.23</v>
      </c>
      <c r="E12" s="232" t="s">
        <v>776</v>
      </c>
    </row>
    <row r="13" spans="1:5" x14ac:dyDescent="0.35">
      <c r="A13" s="232" t="s">
        <v>81</v>
      </c>
      <c r="B13" s="232" t="s">
        <v>782</v>
      </c>
      <c r="C13" s="232">
        <v>5</v>
      </c>
      <c r="D13" s="232">
        <v>0.88</v>
      </c>
      <c r="E13" s="232" t="s">
        <v>776</v>
      </c>
    </row>
    <row r="14" spans="1:5" x14ac:dyDescent="0.35">
      <c r="A14" s="232" t="s">
        <v>87</v>
      </c>
      <c r="B14" s="232" t="s">
        <v>783</v>
      </c>
      <c r="C14" s="232">
        <v>18</v>
      </c>
      <c r="D14" s="232">
        <v>3.16</v>
      </c>
      <c r="E14" s="232" t="s">
        <v>776</v>
      </c>
    </row>
    <row r="15" spans="1:5" x14ac:dyDescent="0.35">
      <c r="A15" s="232" t="s">
        <v>94</v>
      </c>
      <c r="B15" s="232" t="s">
        <v>784</v>
      </c>
      <c r="C15" s="232">
        <v>73</v>
      </c>
      <c r="D15" s="232">
        <v>12.8</v>
      </c>
      <c r="E15" s="232" t="s">
        <v>776</v>
      </c>
    </row>
    <row r="16" spans="1:5" x14ac:dyDescent="0.35">
      <c r="A16" s="232" t="s">
        <v>94</v>
      </c>
      <c r="B16" s="232" t="s">
        <v>785</v>
      </c>
      <c r="C16" s="232">
        <v>16</v>
      </c>
      <c r="D16" s="232">
        <v>2.81</v>
      </c>
      <c r="E16" s="232" t="s">
        <v>776</v>
      </c>
    </row>
    <row r="17" spans="1:5" x14ac:dyDescent="0.35">
      <c r="A17" s="232" t="s">
        <v>127</v>
      </c>
      <c r="B17" s="232" t="s">
        <v>786</v>
      </c>
      <c r="C17" s="232">
        <v>18</v>
      </c>
      <c r="D17" s="232">
        <v>3.16</v>
      </c>
      <c r="E17" s="232" t="s">
        <v>772</v>
      </c>
    </row>
    <row r="19" spans="1:5" x14ac:dyDescent="0.35">
      <c r="A19" s="270" t="s">
        <v>787</v>
      </c>
      <c r="B19" s="270"/>
      <c r="C19" s="270">
        <f>SUM(C4,C5,C6,C17)</f>
        <v>372</v>
      </c>
      <c r="D19" s="270">
        <v>65.260000000000005</v>
      </c>
    </row>
    <row r="20" spans="1:5" x14ac:dyDescent="0.35">
      <c r="A20" s="270" t="s">
        <v>788</v>
      </c>
      <c r="B20" s="270"/>
      <c r="C20" s="270">
        <f>SUM(C7:C16)</f>
        <v>198</v>
      </c>
      <c r="D20" s="270">
        <v>34.74</v>
      </c>
    </row>
  </sheetData>
  <mergeCells count="1">
    <mergeCell ref="A1:E1"/>
  </mergeCells>
  <pageMargins left="0.7" right="0.7" top="0.75" bottom="0.75" header="0.3" footer="0.3"/>
  <pageSetup paperSize="9" orientation="portrait" r:id="rId1"/>
  <ignoredErrors>
    <ignoredError sqref="C20"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1AE9-6AFC-4FD2-ADBC-0531F2DDACF2}">
  <sheetPr>
    <pageSetUpPr fitToPage="1"/>
  </sheetPr>
  <dimension ref="A1:AI55"/>
  <sheetViews>
    <sheetView workbookViewId="0">
      <selection activeCell="F25" sqref="F25"/>
    </sheetView>
  </sheetViews>
  <sheetFormatPr defaultColWidth="8.7265625" defaultRowHeight="14.5" x14ac:dyDescent="0.35"/>
  <cols>
    <col min="1" max="1" width="9.453125" style="339" bestFit="1" customWidth="1"/>
    <col min="2" max="2" width="22" style="339" bestFit="1" customWidth="1"/>
    <col min="3" max="3" width="15.1796875" style="339" bestFit="1" customWidth="1"/>
    <col min="4" max="4" width="22.7265625" style="339" bestFit="1" customWidth="1"/>
    <col min="5" max="5" width="17.26953125" style="339" bestFit="1" customWidth="1"/>
    <col min="6" max="6" width="30.453125" style="339" bestFit="1" customWidth="1"/>
    <col min="7" max="7" width="28.81640625" style="339" bestFit="1" customWidth="1"/>
    <col min="8" max="8" width="16.54296875" style="339" bestFit="1" customWidth="1"/>
    <col min="9" max="9" width="16.81640625" style="339" bestFit="1" customWidth="1"/>
    <col min="10" max="10" width="21.1796875" style="339" bestFit="1" customWidth="1"/>
    <col min="11" max="11" width="16.7265625" style="339" bestFit="1" customWidth="1"/>
    <col min="12" max="12" width="18.81640625" style="339" bestFit="1" customWidth="1"/>
    <col min="13" max="13" width="15.54296875" style="339" bestFit="1" customWidth="1"/>
    <col min="14" max="14" width="23" style="339" bestFit="1" customWidth="1"/>
    <col min="15" max="15" width="23.81640625" style="339" bestFit="1" customWidth="1"/>
    <col min="16" max="16" width="15.453125" style="339" bestFit="1" customWidth="1"/>
    <col min="17" max="17" width="17.54296875" style="339" bestFit="1" customWidth="1"/>
    <col min="18" max="18" width="18.453125" style="339" bestFit="1" customWidth="1"/>
    <col min="19" max="19" width="20.453125" style="339" bestFit="1" customWidth="1"/>
    <col min="20" max="20" width="15" style="339" bestFit="1" customWidth="1"/>
    <col min="21" max="21" width="27" style="339" bestFit="1" customWidth="1"/>
    <col min="22" max="22" width="21.54296875" style="339" bestFit="1" customWidth="1"/>
    <col min="23" max="23" width="18.1796875" style="339" bestFit="1" customWidth="1"/>
    <col min="24" max="24" width="18.453125" style="339" bestFit="1" customWidth="1"/>
    <col min="25" max="25" width="22.7265625" style="339" bestFit="1" customWidth="1"/>
    <col min="26" max="26" width="19.453125" style="339" bestFit="1" customWidth="1"/>
    <col min="27" max="27" width="20.81640625" style="339" bestFit="1" customWidth="1"/>
    <col min="28" max="28" width="18.26953125" style="339" bestFit="1" customWidth="1"/>
    <col min="29" max="29" width="25.7265625" style="339" bestFit="1" customWidth="1"/>
    <col min="30" max="30" width="26.54296875" style="339" bestFit="1" customWidth="1"/>
    <col min="31" max="31" width="13" style="339" bestFit="1" customWidth="1"/>
    <col min="32" max="32" width="15.1796875" style="339" bestFit="1" customWidth="1"/>
    <col min="33" max="33" width="16" style="339" bestFit="1" customWidth="1"/>
    <col min="34" max="16384" width="8.7265625" style="339"/>
  </cols>
  <sheetData>
    <row r="1" spans="1:35" ht="15.5" x14ac:dyDescent="0.35">
      <c r="A1" s="615" t="s">
        <v>6677</v>
      </c>
      <c r="B1" s="615"/>
      <c r="C1" s="615"/>
      <c r="D1" s="615"/>
      <c r="E1" s="615"/>
      <c r="F1" s="615"/>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row>
    <row r="2" spans="1:35" ht="15.5" x14ac:dyDescent="0.35">
      <c r="A2" s="638" t="s">
        <v>183</v>
      </c>
      <c r="B2" s="638"/>
      <c r="C2" s="638"/>
      <c r="D2" s="638"/>
      <c r="E2" s="638"/>
      <c r="F2" s="638"/>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row>
    <row r="3" spans="1:35" ht="15" thickBot="1" x14ac:dyDescent="0.4">
      <c r="A3" s="639" t="s">
        <v>6668</v>
      </c>
      <c r="B3" s="639"/>
      <c r="C3" s="639"/>
      <c r="D3" s="639"/>
      <c r="E3" s="639"/>
      <c r="F3" s="639"/>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row>
    <row r="4" spans="1:35" x14ac:dyDescent="0.35">
      <c r="A4" s="616" t="s">
        <v>0</v>
      </c>
      <c r="B4" s="617"/>
      <c r="C4" s="618"/>
      <c r="D4" s="619" t="s">
        <v>1</v>
      </c>
      <c r="E4" s="620"/>
      <c r="F4" s="620"/>
      <c r="G4" s="620"/>
      <c r="H4" s="620"/>
      <c r="I4" s="620"/>
      <c r="J4" s="620"/>
      <c r="K4" s="620"/>
      <c r="L4" s="620"/>
      <c r="M4" s="620"/>
      <c r="N4" s="620"/>
      <c r="O4" s="620"/>
      <c r="P4" s="620"/>
      <c r="Q4" s="620"/>
      <c r="R4" s="621"/>
      <c r="S4" s="622" t="s">
        <v>270</v>
      </c>
      <c r="T4" s="623"/>
      <c r="U4" s="623"/>
      <c r="V4" s="623"/>
      <c r="W4" s="623"/>
      <c r="X4" s="623"/>
      <c r="Y4" s="623"/>
      <c r="Z4" s="623"/>
      <c r="AA4" s="623"/>
      <c r="AB4" s="623"/>
      <c r="AC4" s="623"/>
      <c r="AD4" s="623"/>
      <c r="AE4" s="623"/>
      <c r="AF4" s="623"/>
      <c r="AG4" s="624"/>
    </row>
    <row r="5" spans="1:35" x14ac:dyDescent="0.35">
      <c r="A5" s="401"/>
      <c r="B5" s="400"/>
      <c r="C5" s="399"/>
      <c r="D5" s="625" t="s">
        <v>6454</v>
      </c>
      <c r="E5" s="626"/>
      <c r="F5" s="640" t="s">
        <v>6455</v>
      </c>
      <c r="G5" s="641"/>
      <c r="H5" s="642" t="s">
        <v>2</v>
      </c>
      <c r="I5" s="643"/>
      <c r="J5" s="626"/>
      <c r="K5" s="644" t="s">
        <v>3</v>
      </c>
      <c r="L5" s="645"/>
      <c r="M5" s="645"/>
      <c r="N5" s="645"/>
      <c r="O5" s="646"/>
      <c r="P5" s="647" t="s">
        <v>6456</v>
      </c>
      <c r="Q5" s="648"/>
      <c r="R5" s="649"/>
      <c r="S5" s="650" t="s">
        <v>4</v>
      </c>
      <c r="T5" s="631"/>
      <c r="U5" s="627" t="s">
        <v>5</v>
      </c>
      <c r="V5" s="628"/>
      <c r="W5" s="629" t="s">
        <v>2</v>
      </c>
      <c r="X5" s="630"/>
      <c r="Y5" s="631"/>
      <c r="Z5" s="632" t="s">
        <v>6</v>
      </c>
      <c r="AA5" s="633"/>
      <c r="AB5" s="633"/>
      <c r="AC5" s="633"/>
      <c r="AD5" s="634"/>
      <c r="AE5" s="635" t="s">
        <v>7</v>
      </c>
      <c r="AF5" s="636"/>
      <c r="AG5" s="637"/>
    </row>
    <row r="6" spans="1:35" x14ac:dyDescent="0.35">
      <c r="A6" s="398" t="s">
        <v>8</v>
      </c>
      <c r="B6" s="397" t="s">
        <v>9</v>
      </c>
      <c r="C6" s="396" t="s">
        <v>11</v>
      </c>
      <c r="D6" s="395" t="s">
        <v>6457</v>
      </c>
      <c r="E6" s="390" t="s">
        <v>6454</v>
      </c>
      <c r="F6" s="394" t="s">
        <v>6458</v>
      </c>
      <c r="G6" s="393" t="s">
        <v>6459</v>
      </c>
      <c r="H6" s="392" t="s">
        <v>13</v>
      </c>
      <c r="I6" s="391" t="s">
        <v>14</v>
      </c>
      <c r="J6" s="390" t="s">
        <v>15</v>
      </c>
      <c r="K6" s="389" t="s">
        <v>16</v>
      </c>
      <c r="L6" s="388" t="s">
        <v>17</v>
      </c>
      <c r="M6" s="387" t="s">
        <v>18</v>
      </c>
      <c r="N6" s="386" t="s">
        <v>19</v>
      </c>
      <c r="O6" s="385" t="s">
        <v>20</v>
      </c>
      <c r="P6" s="384" t="s">
        <v>6451</v>
      </c>
      <c r="Q6" s="383" t="s">
        <v>6460</v>
      </c>
      <c r="R6" s="382" t="s">
        <v>6461</v>
      </c>
      <c r="S6" s="381" t="s">
        <v>6667</v>
      </c>
      <c r="T6" s="376" t="s">
        <v>4</v>
      </c>
      <c r="U6" s="380" t="s">
        <v>23</v>
      </c>
      <c r="V6" s="379" t="s">
        <v>24</v>
      </c>
      <c r="W6" s="378" t="s">
        <v>25</v>
      </c>
      <c r="X6" s="377" t="s">
        <v>26</v>
      </c>
      <c r="Y6" s="376" t="s">
        <v>27</v>
      </c>
      <c r="Z6" s="375" t="s">
        <v>28</v>
      </c>
      <c r="AA6" s="374" t="s">
        <v>135</v>
      </c>
      <c r="AB6" s="373" t="s">
        <v>30</v>
      </c>
      <c r="AC6" s="372" t="s">
        <v>31</v>
      </c>
      <c r="AD6" s="371" t="s">
        <v>6666</v>
      </c>
      <c r="AE6" s="370" t="s">
        <v>32</v>
      </c>
      <c r="AF6" s="369" t="s">
        <v>33</v>
      </c>
      <c r="AG6" s="368" t="s">
        <v>34</v>
      </c>
    </row>
    <row r="7" spans="1:35" x14ac:dyDescent="0.35">
      <c r="A7" s="367" t="s">
        <v>196</v>
      </c>
      <c r="B7" s="366" t="s">
        <v>6665</v>
      </c>
      <c r="C7" s="365">
        <v>1.27249999999999E-4</v>
      </c>
      <c r="D7" s="363">
        <v>9</v>
      </c>
      <c r="E7" s="360">
        <v>6812</v>
      </c>
      <c r="F7" s="362">
        <v>3</v>
      </c>
      <c r="G7" s="360">
        <v>2585</v>
      </c>
      <c r="H7" s="362">
        <v>118</v>
      </c>
      <c r="I7" s="361">
        <v>1178866</v>
      </c>
      <c r="J7" s="360">
        <v>0</v>
      </c>
      <c r="K7" s="356">
        <v>6.6</v>
      </c>
      <c r="L7" s="355" t="s">
        <v>6664</v>
      </c>
      <c r="M7" s="359">
        <v>1.76103171870551E-5</v>
      </c>
      <c r="N7" s="358">
        <v>6.59727312710746E-4</v>
      </c>
      <c r="O7" s="357">
        <v>1.31818660716282E-2</v>
      </c>
      <c r="P7" s="356">
        <v>1.1399999999999999</v>
      </c>
      <c r="Q7" s="355" t="s">
        <v>6663</v>
      </c>
      <c r="R7" s="364">
        <v>1</v>
      </c>
      <c r="S7" s="363">
        <v>10</v>
      </c>
      <c r="T7" s="362">
        <v>8564</v>
      </c>
      <c r="U7" s="360">
        <v>10</v>
      </c>
      <c r="V7" s="360">
        <v>4538</v>
      </c>
      <c r="W7" s="362">
        <v>175</v>
      </c>
      <c r="X7" s="361">
        <v>1612326</v>
      </c>
      <c r="Y7" s="360">
        <v>0</v>
      </c>
      <c r="Z7" s="356">
        <v>5.38</v>
      </c>
      <c r="AA7" s="355" t="s">
        <v>6662</v>
      </c>
      <c r="AB7" s="359">
        <v>3.15929365913368E-5</v>
      </c>
      <c r="AC7" s="358">
        <v>5.8315838581758802E-4</v>
      </c>
      <c r="AD7" s="357">
        <v>1.07456163151055E-2</v>
      </c>
      <c r="AE7" s="356">
        <v>0.53</v>
      </c>
      <c r="AF7" s="355" t="s">
        <v>6661</v>
      </c>
      <c r="AG7" s="354">
        <v>0.16225319999999999</v>
      </c>
    </row>
    <row r="8" spans="1:35" x14ac:dyDescent="0.35">
      <c r="A8" s="367" t="s">
        <v>196</v>
      </c>
      <c r="B8" s="366" t="s">
        <v>6660</v>
      </c>
      <c r="C8" s="365">
        <v>1.6411500000000001E-3</v>
      </c>
      <c r="D8" s="363">
        <v>8</v>
      </c>
      <c r="E8" s="360">
        <v>6813</v>
      </c>
      <c r="F8" s="362">
        <v>5</v>
      </c>
      <c r="G8" s="360">
        <v>2583</v>
      </c>
      <c r="H8" s="362">
        <v>41</v>
      </c>
      <c r="I8" s="361">
        <v>1154904</v>
      </c>
      <c r="J8" s="360">
        <v>2</v>
      </c>
      <c r="K8" s="356">
        <v>17.38</v>
      </c>
      <c r="L8" s="355" t="s">
        <v>6659</v>
      </c>
      <c r="M8" s="359">
        <v>7.2048778000301598E-8</v>
      </c>
      <c r="N8" s="358">
        <v>5.8642427796510796E-4</v>
      </c>
      <c r="O8" s="357">
        <v>3.3037255820439697E-2</v>
      </c>
      <c r="P8" s="356">
        <v>0.61</v>
      </c>
      <c r="Q8" s="355" t="s">
        <v>6658</v>
      </c>
      <c r="R8" s="364">
        <v>0.36330810000000002</v>
      </c>
      <c r="S8" s="363">
        <v>8</v>
      </c>
      <c r="T8" s="362">
        <v>8566</v>
      </c>
      <c r="U8" s="360">
        <v>8</v>
      </c>
      <c r="V8" s="360">
        <v>4540</v>
      </c>
      <c r="W8" s="362">
        <v>220</v>
      </c>
      <c r="X8" s="361">
        <v>1559892</v>
      </c>
      <c r="Y8" s="360">
        <v>5</v>
      </c>
      <c r="Z8" s="356">
        <v>3.39</v>
      </c>
      <c r="AA8" s="355" t="s">
        <v>6657</v>
      </c>
      <c r="AB8" s="359">
        <v>3.3303767941752602E-3</v>
      </c>
      <c r="AC8" s="358">
        <v>4.6652670865407101E-4</v>
      </c>
      <c r="AD8" s="357">
        <v>6.6157389146892301E-3</v>
      </c>
      <c r="AE8" s="356">
        <v>0.53</v>
      </c>
      <c r="AF8" s="355" t="s">
        <v>6656</v>
      </c>
      <c r="AG8" s="354">
        <v>0.19981640000000001</v>
      </c>
    </row>
    <row r="9" spans="1:35" x14ac:dyDescent="0.35">
      <c r="A9" s="367" t="s">
        <v>196</v>
      </c>
      <c r="B9" s="366" t="s">
        <v>6655</v>
      </c>
      <c r="C9" s="365">
        <v>6.648E-5</v>
      </c>
      <c r="D9" s="363">
        <v>7</v>
      </c>
      <c r="E9" s="360">
        <v>6814</v>
      </c>
      <c r="F9" s="362">
        <v>3</v>
      </c>
      <c r="G9" s="360">
        <v>2585</v>
      </c>
      <c r="H9" s="362">
        <v>94</v>
      </c>
      <c r="I9" s="361">
        <v>1178802</v>
      </c>
      <c r="J9" s="360">
        <v>0</v>
      </c>
      <c r="K9" s="356">
        <v>6.44</v>
      </c>
      <c r="L9" s="355" t="s">
        <v>6654</v>
      </c>
      <c r="M9" s="359">
        <v>1.7226406236817E-4</v>
      </c>
      <c r="N9" s="358">
        <v>5.1312124321946904E-4</v>
      </c>
      <c r="O9" s="357">
        <v>1.2869539313821199E-2</v>
      </c>
      <c r="P9" s="356">
        <v>0.89</v>
      </c>
      <c r="Q9" s="355" t="s">
        <v>6653</v>
      </c>
      <c r="R9" s="364">
        <v>1</v>
      </c>
      <c r="S9" s="363">
        <v>8</v>
      </c>
      <c r="T9" s="362">
        <v>8566</v>
      </c>
      <c r="U9" s="360">
        <v>4</v>
      </c>
      <c r="V9" s="360">
        <v>4544</v>
      </c>
      <c r="W9" s="362">
        <v>105</v>
      </c>
      <c r="X9" s="361">
        <v>1611210</v>
      </c>
      <c r="Y9" s="360">
        <v>0</v>
      </c>
      <c r="Z9" s="356">
        <v>7.16</v>
      </c>
      <c r="AA9" s="355" t="s">
        <v>6652</v>
      </c>
      <c r="AB9" s="359">
        <v>2.8948359993408199E-5</v>
      </c>
      <c r="AC9" s="358">
        <v>4.6652670865407101E-4</v>
      </c>
      <c r="AD9" s="357">
        <v>1.4317571395248099E-2</v>
      </c>
      <c r="AE9" s="356">
        <v>1.06</v>
      </c>
      <c r="AF9" s="355" t="s">
        <v>6651</v>
      </c>
      <c r="AG9" s="354">
        <v>1</v>
      </c>
    </row>
    <row r="10" spans="1:35" x14ac:dyDescent="0.35">
      <c r="A10" s="367" t="s">
        <v>197</v>
      </c>
      <c r="B10" s="366" t="s">
        <v>198</v>
      </c>
      <c r="C10" s="365">
        <v>5.7979999999999902E-5</v>
      </c>
      <c r="D10" s="363">
        <v>7</v>
      </c>
      <c r="E10" s="360">
        <v>10984</v>
      </c>
      <c r="F10" s="362">
        <v>1</v>
      </c>
      <c r="G10" s="360">
        <v>4029</v>
      </c>
      <c r="H10" s="362">
        <v>48</v>
      </c>
      <c r="I10" s="361">
        <v>1180016</v>
      </c>
      <c r="J10" s="360">
        <v>0</v>
      </c>
      <c r="K10" s="356">
        <v>7.83</v>
      </c>
      <c r="L10" s="355" t="s">
        <v>199</v>
      </c>
      <c r="M10" s="359">
        <v>6.4230286202042697E-5</v>
      </c>
      <c r="N10" s="358">
        <v>3.1844236193249E-4</v>
      </c>
      <c r="O10" s="357">
        <v>1.5656961756588698E-2</v>
      </c>
      <c r="P10" s="356">
        <v>2.57</v>
      </c>
      <c r="Q10" s="355" t="s">
        <v>200</v>
      </c>
      <c r="R10" s="364">
        <v>0.69060759999999999</v>
      </c>
      <c r="S10" s="363">
        <v>7</v>
      </c>
      <c r="T10" s="362">
        <v>13990</v>
      </c>
      <c r="U10" s="360">
        <v>1</v>
      </c>
      <c r="V10" s="360">
        <v>5462</v>
      </c>
      <c r="W10" s="362">
        <v>56</v>
      </c>
      <c r="X10" s="361">
        <v>1614028</v>
      </c>
      <c r="Y10" s="360">
        <v>0</v>
      </c>
      <c r="Z10" s="356">
        <v>7.21</v>
      </c>
      <c r="AA10" s="355" t="s">
        <v>201</v>
      </c>
      <c r="AB10" s="359">
        <v>1.00296602840305E-4</v>
      </c>
      <c r="AC10" s="358">
        <v>2.5005358291062398E-4</v>
      </c>
      <c r="AD10" s="357">
        <v>1.44140530113596E-2</v>
      </c>
      <c r="AE10" s="356">
        <v>2.73</v>
      </c>
      <c r="AF10" s="355" t="s">
        <v>202</v>
      </c>
      <c r="AG10" s="354">
        <v>0.45583430000000003</v>
      </c>
    </row>
    <row r="11" spans="1:35" x14ac:dyDescent="0.35">
      <c r="A11" s="367" t="s">
        <v>107</v>
      </c>
      <c r="B11" s="366" t="s">
        <v>6650</v>
      </c>
      <c r="C11" s="365">
        <v>1.1264000000000001E-4</v>
      </c>
      <c r="D11" s="363">
        <v>9</v>
      </c>
      <c r="E11" s="360">
        <v>10977</v>
      </c>
      <c r="F11" s="362">
        <v>2</v>
      </c>
      <c r="G11" s="360">
        <v>4027</v>
      </c>
      <c r="H11" s="362">
        <v>153</v>
      </c>
      <c r="I11" s="361">
        <v>1179738</v>
      </c>
      <c r="J11" s="360">
        <v>0</v>
      </c>
      <c r="K11" s="356">
        <v>3.16</v>
      </c>
      <c r="L11" s="355" t="s">
        <v>6649</v>
      </c>
      <c r="M11" s="359">
        <v>3.1575234784715E-3</v>
      </c>
      <c r="N11" s="358">
        <v>4.09612233752048E-4</v>
      </c>
      <c r="O11" s="357">
        <v>6.3167989205512899E-3</v>
      </c>
      <c r="P11" s="356">
        <v>1.65</v>
      </c>
      <c r="Q11" s="355" t="s">
        <v>6648</v>
      </c>
      <c r="R11" s="364">
        <v>0.73807650000000002</v>
      </c>
      <c r="S11" s="363">
        <v>9</v>
      </c>
      <c r="T11" s="362">
        <v>13597</v>
      </c>
      <c r="U11" s="360">
        <v>2</v>
      </c>
      <c r="V11" s="360">
        <v>5353</v>
      </c>
      <c r="W11" s="362">
        <v>169</v>
      </c>
      <c r="X11" s="361">
        <v>1612848</v>
      </c>
      <c r="Y11" s="360">
        <v>0</v>
      </c>
      <c r="Z11" s="356">
        <v>3.16</v>
      </c>
      <c r="AA11" s="355" t="s">
        <v>6647</v>
      </c>
      <c r="AB11" s="359">
        <v>3.1286466716924101E-3</v>
      </c>
      <c r="AC11" s="358">
        <v>3.30736439805968E-4</v>
      </c>
      <c r="AD11" s="357">
        <v>6.3127527274340301E-3</v>
      </c>
      <c r="AE11" s="356">
        <v>1.77</v>
      </c>
      <c r="AF11" s="355" t="s">
        <v>6646</v>
      </c>
      <c r="AG11" s="354">
        <v>0.73863029999999996</v>
      </c>
    </row>
    <row r="12" spans="1:35" x14ac:dyDescent="0.35">
      <c r="A12" s="367" t="s">
        <v>107</v>
      </c>
      <c r="B12" s="366" t="s">
        <v>6645</v>
      </c>
      <c r="C12" s="365">
        <v>8.6096000000000002E-4</v>
      </c>
      <c r="D12" s="363">
        <v>48</v>
      </c>
      <c r="E12" s="360">
        <v>10938</v>
      </c>
      <c r="F12" s="362">
        <v>11</v>
      </c>
      <c r="G12" s="360">
        <v>4018</v>
      </c>
      <c r="H12" s="362">
        <v>297</v>
      </c>
      <c r="I12" s="361">
        <v>1175038</v>
      </c>
      <c r="J12" s="360">
        <v>0</v>
      </c>
      <c r="K12" s="356">
        <v>8.68</v>
      </c>
      <c r="L12" s="355" t="s">
        <v>6644</v>
      </c>
      <c r="M12" s="359">
        <v>3.3158558930881998E-27</v>
      </c>
      <c r="N12" s="358">
        <v>2.1845985800109202E-3</v>
      </c>
      <c r="O12" s="357">
        <v>1.7286103341810601E-2</v>
      </c>
      <c r="P12" s="356">
        <v>1.6</v>
      </c>
      <c r="Q12" s="355" t="s">
        <v>6643</v>
      </c>
      <c r="R12" s="364">
        <v>0.1852586</v>
      </c>
      <c r="S12" s="363">
        <v>57</v>
      </c>
      <c r="T12" s="362">
        <v>13549</v>
      </c>
      <c r="U12" s="360">
        <v>14</v>
      </c>
      <c r="V12" s="360">
        <v>5341</v>
      </c>
      <c r="W12" s="362">
        <v>380</v>
      </c>
      <c r="X12" s="361">
        <v>1607006</v>
      </c>
      <c r="Y12" s="360">
        <v>0</v>
      </c>
      <c r="Z12" s="356">
        <v>8.89</v>
      </c>
      <c r="AA12" s="355" t="s">
        <v>6642</v>
      </c>
      <c r="AB12" s="359">
        <v>1.2688164008491101E-32</v>
      </c>
      <c r="AC12" s="358">
        <v>2.0946641187711301E-3</v>
      </c>
      <c r="AD12" s="357">
        <v>1.77165147728943E-2</v>
      </c>
      <c r="AE12" s="356">
        <v>1.6</v>
      </c>
      <c r="AF12" s="355" t="s">
        <v>6641</v>
      </c>
      <c r="AG12" s="354">
        <v>0.1148108</v>
      </c>
    </row>
    <row r="13" spans="1:35" x14ac:dyDescent="0.35">
      <c r="A13" s="367" t="s">
        <v>107</v>
      </c>
      <c r="B13" s="366" t="s">
        <v>6640</v>
      </c>
      <c r="C13" s="365">
        <v>2.8071999999999998E-4</v>
      </c>
      <c r="D13" s="363">
        <v>7</v>
      </c>
      <c r="E13" s="360">
        <v>10979</v>
      </c>
      <c r="F13" s="362">
        <v>2</v>
      </c>
      <c r="G13" s="360">
        <v>4027</v>
      </c>
      <c r="H13" s="362">
        <v>146</v>
      </c>
      <c r="I13" s="361">
        <v>1177462</v>
      </c>
      <c r="J13" s="360">
        <v>0</v>
      </c>
      <c r="K13" s="356">
        <v>2.57</v>
      </c>
      <c r="L13" s="355" t="s">
        <v>6639</v>
      </c>
      <c r="M13" s="359">
        <v>2.33102282278475E-2</v>
      </c>
      <c r="N13" s="358">
        <v>3.1858729291826002E-4</v>
      </c>
      <c r="O13" s="357">
        <v>5.13869083690575E-3</v>
      </c>
      <c r="P13" s="356">
        <v>1.28</v>
      </c>
      <c r="Q13" s="355" t="s">
        <v>6528</v>
      </c>
      <c r="R13" s="364">
        <v>1</v>
      </c>
      <c r="S13" s="363">
        <v>9</v>
      </c>
      <c r="T13" s="362">
        <v>13597</v>
      </c>
      <c r="U13" s="360">
        <v>3</v>
      </c>
      <c r="V13" s="360">
        <v>5352</v>
      </c>
      <c r="W13" s="362">
        <v>1002</v>
      </c>
      <c r="X13" s="361">
        <v>1607976</v>
      </c>
      <c r="Y13" s="360">
        <v>8</v>
      </c>
      <c r="Z13" s="356">
        <v>0.53</v>
      </c>
      <c r="AA13" s="355" t="s">
        <v>6638</v>
      </c>
      <c r="AB13" s="359">
        <v>6.2342460903669801E-2</v>
      </c>
      <c r="AC13" s="358">
        <v>3.30736439805968E-4</v>
      </c>
      <c r="AD13" s="357">
        <v>1.0615094960747301E-3</v>
      </c>
      <c r="AE13" s="356">
        <v>1.18</v>
      </c>
      <c r="AF13" s="355" t="s">
        <v>6637</v>
      </c>
      <c r="AG13" s="354">
        <v>1</v>
      </c>
    </row>
    <row r="14" spans="1:35" x14ac:dyDescent="0.35">
      <c r="A14" s="367" t="s">
        <v>107</v>
      </c>
      <c r="B14" s="366" t="s">
        <v>6636</v>
      </c>
      <c r="C14" s="365">
        <v>1.3286299999999899E-3</v>
      </c>
      <c r="D14" s="363">
        <v>28</v>
      </c>
      <c r="E14" s="360">
        <v>10958</v>
      </c>
      <c r="F14" s="362">
        <v>12</v>
      </c>
      <c r="G14" s="360">
        <v>4017</v>
      </c>
      <c r="H14" s="362">
        <v>643</v>
      </c>
      <c r="I14" s="361">
        <v>1145588</v>
      </c>
      <c r="J14" s="360">
        <v>0</v>
      </c>
      <c r="K14" s="356">
        <v>2.27</v>
      </c>
      <c r="L14" s="355" t="s">
        <v>6635</v>
      </c>
      <c r="M14" s="359">
        <v>1.4672067901945701E-4</v>
      </c>
      <c r="N14" s="358">
        <v>1.2743491716730401E-3</v>
      </c>
      <c r="O14" s="357">
        <v>4.5408370727171802E-3</v>
      </c>
      <c r="P14" s="356">
        <v>0.86</v>
      </c>
      <c r="Q14" s="355" t="s">
        <v>6634</v>
      </c>
      <c r="R14" s="364">
        <v>0.72075149999999999</v>
      </c>
      <c r="S14" s="363">
        <v>33</v>
      </c>
      <c r="T14" s="362">
        <v>13573</v>
      </c>
      <c r="U14" s="360">
        <v>13</v>
      </c>
      <c r="V14" s="360">
        <v>5342</v>
      </c>
      <c r="W14" s="362">
        <v>757</v>
      </c>
      <c r="X14" s="361">
        <v>1533922</v>
      </c>
      <c r="Y14" s="360">
        <v>1</v>
      </c>
      <c r="Z14" s="356">
        <v>2.46</v>
      </c>
      <c r="AA14" s="355" t="s">
        <v>6633</v>
      </c>
      <c r="AB14" s="359">
        <v>6.7863851295069201E-6</v>
      </c>
      <c r="AC14" s="358">
        <v>1.2127002792885499E-3</v>
      </c>
      <c r="AD14" s="357">
        <v>4.9146304829771502E-3</v>
      </c>
      <c r="AE14" s="356">
        <v>1</v>
      </c>
      <c r="AF14" s="355" t="s">
        <v>6632</v>
      </c>
      <c r="AG14" s="354">
        <v>1</v>
      </c>
    </row>
    <row r="15" spans="1:35" x14ac:dyDescent="0.35">
      <c r="A15" s="367" t="s">
        <v>107</v>
      </c>
      <c r="B15" s="366" t="s">
        <v>6631</v>
      </c>
      <c r="C15" s="365">
        <v>1.1425E-4</v>
      </c>
      <c r="D15" s="363">
        <v>7</v>
      </c>
      <c r="E15" s="360">
        <v>10979</v>
      </c>
      <c r="F15" s="362">
        <v>2</v>
      </c>
      <c r="G15" s="360">
        <v>4027</v>
      </c>
      <c r="H15" s="362">
        <v>154</v>
      </c>
      <c r="I15" s="361">
        <v>1171804</v>
      </c>
      <c r="J15" s="360">
        <v>0</v>
      </c>
      <c r="K15" s="356">
        <v>2.4300000000000002</v>
      </c>
      <c r="L15" s="355" t="s">
        <v>6630</v>
      </c>
      <c r="M15" s="359">
        <v>3.03105013250358E-2</v>
      </c>
      <c r="N15" s="358">
        <v>3.1858729291826002E-4</v>
      </c>
      <c r="O15" s="357">
        <v>4.8483358985816696E-3</v>
      </c>
      <c r="P15" s="356">
        <v>1.28</v>
      </c>
      <c r="Q15" s="355" t="s">
        <v>6528</v>
      </c>
      <c r="R15" s="364">
        <v>1</v>
      </c>
      <c r="S15" s="363">
        <v>7</v>
      </c>
      <c r="T15" s="362">
        <v>13599</v>
      </c>
      <c r="U15" s="360">
        <v>4</v>
      </c>
      <c r="V15" s="360">
        <v>5351</v>
      </c>
      <c r="W15" s="362">
        <v>173</v>
      </c>
      <c r="X15" s="361">
        <v>1598908</v>
      </c>
      <c r="Y15" s="360">
        <v>0</v>
      </c>
      <c r="Z15" s="356">
        <v>2.38</v>
      </c>
      <c r="AA15" s="355" t="s">
        <v>6629</v>
      </c>
      <c r="AB15" s="359">
        <v>3.2829712814081903E-2</v>
      </c>
      <c r="AC15" s="358">
        <v>2.5723945318242001E-4</v>
      </c>
      <c r="AD15" s="357">
        <v>4.7549389550172998E-3</v>
      </c>
      <c r="AE15" s="356">
        <v>0.69</v>
      </c>
      <c r="AF15" s="355" t="s">
        <v>6628</v>
      </c>
      <c r="AG15" s="354">
        <v>0.51731479999999996</v>
      </c>
    </row>
    <row r="16" spans="1:35" x14ac:dyDescent="0.35">
      <c r="A16" s="367" t="s">
        <v>107</v>
      </c>
      <c r="B16" s="366" t="s">
        <v>204</v>
      </c>
      <c r="C16" s="365">
        <v>9.692E-5</v>
      </c>
      <c r="D16" s="363">
        <v>11</v>
      </c>
      <c r="E16" s="360">
        <v>10975</v>
      </c>
      <c r="F16" s="362">
        <v>1</v>
      </c>
      <c r="G16" s="360">
        <v>4028</v>
      </c>
      <c r="H16" s="362">
        <v>133</v>
      </c>
      <c r="I16" s="361">
        <v>1179836</v>
      </c>
      <c r="J16" s="360">
        <v>0</v>
      </c>
      <c r="K16" s="356">
        <v>4.4400000000000004</v>
      </c>
      <c r="L16" s="355" t="s">
        <v>205</v>
      </c>
      <c r="M16" s="359">
        <v>7.6597111888896394E-5</v>
      </c>
      <c r="N16" s="358">
        <v>5.0063717458583696E-4</v>
      </c>
      <c r="O16" s="357">
        <v>8.8822520528519609E-3</v>
      </c>
      <c r="P16" s="356">
        <v>4.04</v>
      </c>
      <c r="Q16" s="355" t="s">
        <v>206</v>
      </c>
      <c r="R16" s="364">
        <v>0.20100190000000001</v>
      </c>
      <c r="S16" s="363">
        <v>12</v>
      </c>
      <c r="T16" s="362">
        <v>13594</v>
      </c>
      <c r="U16" s="360">
        <v>1</v>
      </c>
      <c r="V16" s="360">
        <v>5354</v>
      </c>
      <c r="W16" s="362">
        <v>146</v>
      </c>
      <c r="X16" s="361">
        <v>1613618</v>
      </c>
      <c r="Y16" s="360">
        <v>0</v>
      </c>
      <c r="Z16" s="356">
        <v>4.88</v>
      </c>
      <c r="AA16" s="355" t="s">
        <v>207</v>
      </c>
      <c r="AB16" s="359">
        <v>1.51953839089142E-5</v>
      </c>
      <c r="AC16" s="358">
        <v>4.4098191974129101E-4</v>
      </c>
      <c r="AD16" s="357">
        <v>9.7476214160151006E-3</v>
      </c>
      <c r="AE16" s="356">
        <v>4.7300000000000004</v>
      </c>
      <c r="AF16" s="355" t="s">
        <v>208</v>
      </c>
      <c r="AG16" s="354">
        <v>0.1277133</v>
      </c>
    </row>
    <row r="17" spans="1:33" x14ac:dyDescent="0.35">
      <c r="A17" s="367" t="s">
        <v>120</v>
      </c>
      <c r="B17" s="366" t="s">
        <v>6627</v>
      </c>
      <c r="C17" s="365">
        <v>7.3044000000000104E-3</v>
      </c>
      <c r="D17" s="363">
        <v>68</v>
      </c>
      <c r="E17" s="360">
        <v>10922</v>
      </c>
      <c r="F17" s="362">
        <v>22</v>
      </c>
      <c r="G17" s="360">
        <v>4008</v>
      </c>
      <c r="H17" s="362">
        <v>773</v>
      </c>
      <c r="I17" s="361">
        <v>1180002</v>
      </c>
      <c r="J17" s="360">
        <v>2</v>
      </c>
      <c r="K17" s="356">
        <v>4.76</v>
      </c>
      <c r="L17" s="355" t="s">
        <v>6626</v>
      </c>
      <c r="M17" s="359">
        <v>7.9433614560532294E-24</v>
      </c>
      <c r="N17" s="358">
        <v>3.0937215650591499E-3</v>
      </c>
      <c r="O17" s="357">
        <v>9.4452720160748301E-3</v>
      </c>
      <c r="P17" s="356">
        <v>1.1299999999999999</v>
      </c>
      <c r="Q17" s="355" t="s">
        <v>6625</v>
      </c>
      <c r="R17" s="364">
        <v>0.72038829999999998</v>
      </c>
      <c r="S17" s="363">
        <v>78</v>
      </c>
      <c r="T17" s="362">
        <v>13921</v>
      </c>
      <c r="U17" s="360">
        <v>34</v>
      </c>
      <c r="V17" s="360">
        <v>5994</v>
      </c>
      <c r="W17" s="362">
        <v>1335</v>
      </c>
      <c r="X17" s="361">
        <v>1613308</v>
      </c>
      <c r="Y17" s="360">
        <v>3</v>
      </c>
      <c r="Z17" s="356">
        <v>3.39</v>
      </c>
      <c r="AA17" s="355" t="s">
        <v>6624</v>
      </c>
      <c r="AB17" s="359">
        <v>7.6660232905051697E-19</v>
      </c>
      <c r="AC17" s="358">
        <v>2.7859132795199702E-3</v>
      </c>
      <c r="AD17" s="357">
        <v>6.7333875373120503E-3</v>
      </c>
      <c r="AE17" s="356">
        <v>0.99</v>
      </c>
      <c r="AF17" s="355" t="s">
        <v>6623</v>
      </c>
      <c r="AG17" s="354">
        <v>1</v>
      </c>
    </row>
    <row r="18" spans="1:33" x14ac:dyDescent="0.35">
      <c r="A18" s="367" t="s">
        <v>120</v>
      </c>
      <c r="B18" s="366" t="s">
        <v>6622</v>
      </c>
      <c r="C18" s="365">
        <v>7.9267000000000204E-4</v>
      </c>
      <c r="D18" s="363">
        <v>17</v>
      </c>
      <c r="E18" s="360">
        <v>10973</v>
      </c>
      <c r="F18" s="362">
        <v>8</v>
      </c>
      <c r="G18" s="360">
        <v>4022</v>
      </c>
      <c r="H18" s="362">
        <v>108</v>
      </c>
      <c r="I18" s="361">
        <v>1148014</v>
      </c>
      <c r="J18" s="360">
        <v>1</v>
      </c>
      <c r="K18" s="356">
        <v>8.31</v>
      </c>
      <c r="L18" s="355" t="s">
        <v>6621</v>
      </c>
      <c r="M18" s="359">
        <v>2.2915893529783501E-10</v>
      </c>
      <c r="N18" s="358">
        <v>7.7343039126478595E-4</v>
      </c>
      <c r="O18" s="357">
        <v>1.64427577258787E-2</v>
      </c>
      <c r="P18" s="356">
        <v>0.78</v>
      </c>
      <c r="Q18" s="355" t="s">
        <v>6620</v>
      </c>
      <c r="R18" s="364">
        <v>0.65117930000000002</v>
      </c>
      <c r="S18" s="363">
        <v>21</v>
      </c>
      <c r="T18" s="362">
        <v>13978</v>
      </c>
      <c r="U18" s="360">
        <v>13</v>
      </c>
      <c r="V18" s="360">
        <v>6015</v>
      </c>
      <c r="W18" s="362">
        <v>259</v>
      </c>
      <c r="X18" s="361">
        <v>1540606</v>
      </c>
      <c r="Y18" s="360">
        <v>2</v>
      </c>
      <c r="Z18" s="356">
        <v>4.5</v>
      </c>
      <c r="AA18" s="355" t="s">
        <v>6619</v>
      </c>
      <c r="AB18" s="359">
        <v>4.4895785104082199E-8</v>
      </c>
      <c r="AC18" s="358">
        <v>7.50053575255375E-4</v>
      </c>
      <c r="AD18" s="357">
        <v>8.9230659332809499E-3</v>
      </c>
      <c r="AE18" s="356">
        <v>0.7</v>
      </c>
      <c r="AF18" s="355" t="s">
        <v>6618</v>
      </c>
      <c r="AG18" s="354">
        <v>0.34896389999999999</v>
      </c>
    </row>
    <row r="19" spans="1:33" x14ac:dyDescent="0.35">
      <c r="A19" s="367" t="s">
        <v>120</v>
      </c>
      <c r="B19" s="366" t="s">
        <v>6617</v>
      </c>
      <c r="C19" s="365">
        <v>4.0200000000000001E-4</v>
      </c>
      <c r="D19" s="363">
        <v>12</v>
      </c>
      <c r="E19" s="360">
        <v>10978</v>
      </c>
      <c r="F19" s="362">
        <v>4</v>
      </c>
      <c r="G19" s="360">
        <v>4026</v>
      </c>
      <c r="H19" s="362">
        <v>200</v>
      </c>
      <c r="I19" s="361">
        <v>1179976</v>
      </c>
      <c r="J19" s="360">
        <v>0</v>
      </c>
      <c r="K19" s="356">
        <v>3.22</v>
      </c>
      <c r="L19" s="355" t="s">
        <v>6616</v>
      </c>
      <c r="M19" s="359">
        <v>6.0433249560796402E-4</v>
      </c>
      <c r="N19" s="358">
        <v>5.4595086442220202E-4</v>
      </c>
      <c r="O19" s="357">
        <v>6.4420891719745204E-3</v>
      </c>
      <c r="P19" s="356">
        <v>1.1000000000000001</v>
      </c>
      <c r="Q19" s="355" t="s">
        <v>6615</v>
      </c>
      <c r="R19" s="364">
        <v>1</v>
      </c>
      <c r="S19" s="363">
        <v>13</v>
      </c>
      <c r="T19" s="362">
        <v>13986</v>
      </c>
      <c r="U19" s="360">
        <v>5</v>
      </c>
      <c r="V19" s="360">
        <v>6023</v>
      </c>
      <c r="W19" s="362">
        <v>279</v>
      </c>
      <c r="X19" s="361">
        <v>1613938</v>
      </c>
      <c r="Y19" s="360">
        <v>0</v>
      </c>
      <c r="Z19" s="356">
        <v>2.69</v>
      </c>
      <c r="AA19" s="355" t="s">
        <v>6614</v>
      </c>
      <c r="AB19" s="359">
        <v>1.7500844345544901E-3</v>
      </c>
      <c r="AC19" s="358">
        <v>4.6431887991999399E-4</v>
      </c>
      <c r="AD19" s="357">
        <v>5.3719131499664202E-3</v>
      </c>
      <c r="AE19" s="356">
        <v>1.1200000000000001</v>
      </c>
      <c r="AF19" s="355" t="s">
        <v>6613</v>
      </c>
      <c r="AG19" s="354">
        <v>1</v>
      </c>
    </row>
    <row r="20" spans="1:33" x14ac:dyDescent="0.35">
      <c r="A20" s="367" t="s">
        <v>120</v>
      </c>
      <c r="B20" s="366" t="s">
        <v>6612</v>
      </c>
      <c r="C20" s="365">
        <v>9.0239799999999905E-3</v>
      </c>
      <c r="D20" s="363">
        <v>85</v>
      </c>
      <c r="E20" s="360">
        <v>10905</v>
      </c>
      <c r="F20" s="362">
        <v>27</v>
      </c>
      <c r="G20" s="360">
        <v>4003</v>
      </c>
      <c r="H20" s="362">
        <v>2225</v>
      </c>
      <c r="I20" s="361">
        <v>1180046</v>
      </c>
      <c r="J20" s="360">
        <v>3</v>
      </c>
      <c r="K20" s="356">
        <v>2.06</v>
      </c>
      <c r="L20" s="355" t="s">
        <v>6611</v>
      </c>
      <c r="M20" s="359">
        <v>3.29768010920977E-9</v>
      </c>
      <c r="N20" s="358">
        <v>3.8671519563239299E-3</v>
      </c>
      <c r="O20" s="357">
        <v>4.1019480426536898E-3</v>
      </c>
      <c r="P20" s="356">
        <v>1.1599999999999999</v>
      </c>
      <c r="Q20" s="355" t="s">
        <v>6610</v>
      </c>
      <c r="R20" s="364">
        <v>0.59264779999999995</v>
      </c>
      <c r="S20" s="363">
        <v>103</v>
      </c>
      <c r="T20" s="362">
        <v>13896</v>
      </c>
      <c r="U20" s="360">
        <v>48</v>
      </c>
      <c r="V20" s="360">
        <v>5980</v>
      </c>
      <c r="W20" s="362">
        <v>3410</v>
      </c>
      <c r="X20" s="361">
        <v>1614216</v>
      </c>
      <c r="Y20" s="360">
        <v>20</v>
      </c>
      <c r="Z20" s="356">
        <v>1.76</v>
      </c>
      <c r="AA20" s="355" t="s">
        <v>6609</v>
      </c>
      <c r="AB20" s="359">
        <v>1.91126060794733E-7</v>
      </c>
      <c r="AC20" s="358">
        <v>3.67883420244303E-3</v>
      </c>
      <c r="AD20" s="357">
        <v>3.4829519242995802E-3</v>
      </c>
      <c r="AE20" s="356">
        <v>0.92</v>
      </c>
      <c r="AF20" s="355" t="s">
        <v>6608</v>
      </c>
      <c r="AG20" s="354">
        <v>0.65652809999999995</v>
      </c>
    </row>
    <row r="21" spans="1:33" x14ac:dyDescent="0.35">
      <c r="A21" s="367" t="s">
        <v>120</v>
      </c>
      <c r="B21" s="366" t="s">
        <v>215</v>
      </c>
      <c r="C21" s="365">
        <v>5.3337999999999997E-4</v>
      </c>
      <c r="D21" s="363">
        <v>7</v>
      </c>
      <c r="E21" s="360">
        <v>10983</v>
      </c>
      <c r="F21" s="362">
        <v>1</v>
      </c>
      <c r="G21" s="360">
        <v>4029</v>
      </c>
      <c r="H21" s="362">
        <v>37</v>
      </c>
      <c r="I21" s="361">
        <v>1151242</v>
      </c>
      <c r="J21" s="360">
        <v>0</v>
      </c>
      <c r="K21" s="356">
        <v>9.91</v>
      </c>
      <c r="L21" s="355" t="s">
        <v>216</v>
      </c>
      <c r="M21" s="359">
        <v>1.6866634095415001E-5</v>
      </c>
      <c r="N21" s="358">
        <v>3.1847133757961798E-4</v>
      </c>
      <c r="O21" s="357">
        <v>1.9818247546910001E-2</v>
      </c>
      <c r="P21" s="356">
        <v>2.57</v>
      </c>
      <c r="Q21" s="355" t="s">
        <v>212</v>
      </c>
      <c r="R21" s="364">
        <v>0.69061170000000005</v>
      </c>
      <c r="S21" s="363">
        <v>7</v>
      </c>
      <c r="T21" s="362">
        <v>13992</v>
      </c>
      <c r="U21" s="360">
        <v>2</v>
      </c>
      <c r="V21" s="360">
        <v>6026</v>
      </c>
      <c r="W21" s="362">
        <v>101</v>
      </c>
      <c r="X21" s="361">
        <v>1545956</v>
      </c>
      <c r="Y21" s="360">
        <v>4</v>
      </c>
      <c r="Z21" s="356">
        <v>3.99</v>
      </c>
      <c r="AA21" s="355" t="s">
        <v>217</v>
      </c>
      <c r="AB21" s="359">
        <v>2.6651446350199701E-3</v>
      </c>
      <c r="AC21" s="358">
        <v>2.5001785841845801E-4</v>
      </c>
      <c r="AD21" s="357">
        <v>7.6537942243399297E-3</v>
      </c>
      <c r="AE21" s="356">
        <v>1.51</v>
      </c>
      <c r="AF21" s="355" t="s">
        <v>218</v>
      </c>
      <c r="AG21" s="354">
        <v>0.732738</v>
      </c>
    </row>
    <row r="22" spans="1:33" x14ac:dyDescent="0.35">
      <c r="A22" s="367" t="s">
        <v>120</v>
      </c>
      <c r="B22" s="366" t="s">
        <v>6607</v>
      </c>
      <c r="C22" s="365">
        <v>1.15259999999999E-4</v>
      </c>
      <c r="D22" s="363">
        <v>10</v>
      </c>
      <c r="E22" s="360">
        <v>10980</v>
      </c>
      <c r="F22" s="362">
        <v>4</v>
      </c>
      <c r="G22" s="360">
        <v>4026</v>
      </c>
      <c r="H22" s="362">
        <v>6</v>
      </c>
      <c r="I22" s="361">
        <v>1180008</v>
      </c>
      <c r="J22" s="360">
        <v>0</v>
      </c>
      <c r="K22" s="356">
        <v>89.56</v>
      </c>
      <c r="L22" s="355" t="s">
        <v>6606</v>
      </c>
      <c r="M22" s="359">
        <v>3.01596132586424E-14</v>
      </c>
      <c r="N22" s="358">
        <v>4.5495905368516802E-4</v>
      </c>
      <c r="O22" s="357">
        <v>0.17895177434030901</v>
      </c>
      <c r="P22" s="356">
        <v>0.92</v>
      </c>
      <c r="Q22" s="355" t="s">
        <v>6605</v>
      </c>
      <c r="R22" s="364">
        <v>1</v>
      </c>
      <c r="S22" s="363">
        <v>11</v>
      </c>
      <c r="T22" s="362">
        <v>13988</v>
      </c>
      <c r="U22" s="360">
        <v>6</v>
      </c>
      <c r="V22" s="360">
        <v>6022</v>
      </c>
      <c r="W22" s="362">
        <v>20</v>
      </c>
      <c r="X22" s="361">
        <v>1608340</v>
      </c>
      <c r="Y22" s="360">
        <v>0</v>
      </c>
      <c r="Z22" s="356">
        <v>31.62</v>
      </c>
      <c r="AA22" s="355" t="s">
        <v>6604</v>
      </c>
      <c r="AB22" s="359">
        <v>2.2635991793299699E-12</v>
      </c>
      <c r="AC22" s="358">
        <v>3.92885206086149E-4</v>
      </c>
      <c r="AD22" s="357">
        <v>6.3189299235659704E-2</v>
      </c>
      <c r="AE22" s="356">
        <v>0.79</v>
      </c>
      <c r="AF22" s="355" t="s">
        <v>6603</v>
      </c>
      <c r="AG22" s="354">
        <v>0.60604259999999999</v>
      </c>
    </row>
    <row r="23" spans="1:33" x14ac:dyDescent="0.35">
      <c r="A23" s="367" t="s">
        <v>120</v>
      </c>
      <c r="B23" s="366" t="s">
        <v>210</v>
      </c>
      <c r="C23" s="365">
        <v>6.2339999999999894E-5</v>
      </c>
      <c r="D23" s="363">
        <v>7</v>
      </c>
      <c r="E23" s="360">
        <v>10983</v>
      </c>
      <c r="F23" s="362">
        <v>1</v>
      </c>
      <c r="G23" s="360">
        <v>4029</v>
      </c>
      <c r="H23" s="362">
        <v>20</v>
      </c>
      <c r="I23" s="361">
        <v>1180026</v>
      </c>
      <c r="J23" s="360">
        <v>0</v>
      </c>
      <c r="K23" s="356">
        <v>18.8</v>
      </c>
      <c r="L23" s="355" t="s">
        <v>211</v>
      </c>
      <c r="M23" s="359">
        <v>4.39336420844446E-7</v>
      </c>
      <c r="N23" s="358">
        <v>3.1847133757961798E-4</v>
      </c>
      <c r="O23" s="357">
        <v>3.7580445859872601E-2</v>
      </c>
      <c r="P23" s="356">
        <v>2.57</v>
      </c>
      <c r="Q23" s="355" t="s">
        <v>212</v>
      </c>
      <c r="R23" s="364">
        <v>0.69061170000000005</v>
      </c>
      <c r="S23" s="363">
        <v>9</v>
      </c>
      <c r="T23" s="362">
        <v>13990</v>
      </c>
      <c r="U23" s="360">
        <v>1</v>
      </c>
      <c r="V23" s="360">
        <v>6027</v>
      </c>
      <c r="W23" s="362">
        <v>33</v>
      </c>
      <c r="X23" s="361">
        <v>1614016</v>
      </c>
      <c r="Y23" s="360">
        <v>0</v>
      </c>
      <c r="Z23" s="356">
        <v>15.73</v>
      </c>
      <c r="AA23" s="355" t="s">
        <v>213</v>
      </c>
      <c r="AB23" s="359">
        <v>3.2580469560321703E-8</v>
      </c>
      <c r="AC23" s="358">
        <v>3.2145153225230402E-4</v>
      </c>
      <c r="AD23" s="357">
        <v>3.1444116138165702E-2</v>
      </c>
      <c r="AE23" s="356">
        <v>3.88</v>
      </c>
      <c r="AF23" s="355" t="s">
        <v>214</v>
      </c>
      <c r="AG23" s="354">
        <v>0.29962440000000001</v>
      </c>
    </row>
    <row r="24" spans="1:33" x14ac:dyDescent="0.35">
      <c r="A24" s="367" t="s">
        <v>120</v>
      </c>
      <c r="B24" s="366" t="s">
        <v>6602</v>
      </c>
      <c r="C24" s="365">
        <v>5.5637000000000004E-3</v>
      </c>
      <c r="D24" s="363">
        <v>11</v>
      </c>
      <c r="E24" s="360">
        <v>10979</v>
      </c>
      <c r="F24" s="362">
        <v>6</v>
      </c>
      <c r="G24" s="360">
        <v>4024</v>
      </c>
      <c r="H24" s="362">
        <v>119</v>
      </c>
      <c r="I24" s="361">
        <v>1180040</v>
      </c>
      <c r="J24" s="360">
        <v>0</v>
      </c>
      <c r="K24" s="356">
        <v>4.97</v>
      </c>
      <c r="L24" s="355" t="s">
        <v>6601</v>
      </c>
      <c r="M24" s="359">
        <v>3.00879591585114E-5</v>
      </c>
      <c r="N24" s="358">
        <v>5.00454959053685E-4</v>
      </c>
      <c r="O24" s="357">
        <v>9.9253255442304303E-3</v>
      </c>
      <c r="P24" s="356">
        <v>0.67</v>
      </c>
      <c r="Q24" s="355" t="s">
        <v>6600</v>
      </c>
      <c r="R24" s="364">
        <v>0.4190837</v>
      </c>
      <c r="S24" s="363">
        <v>21</v>
      </c>
      <c r="T24" s="362">
        <v>13978</v>
      </c>
      <c r="U24" s="360">
        <v>12</v>
      </c>
      <c r="V24" s="360">
        <v>6016</v>
      </c>
      <c r="W24" s="362">
        <v>681</v>
      </c>
      <c r="X24" s="361">
        <v>1614048</v>
      </c>
      <c r="Y24" s="360">
        <v>1</v>
      </c>
      <c r="Z24" s="356">
        <v>1.78</v>
      </c>
      <c r="AA24" s="355" t="s">
        <v>6599</v>
      </c>
      <c r="AB24" s="359">
        <v>1.27097716690054E-2</v>
      </c>
      <c r="AC24" s="358">
        <v>7.50053575255375E-4</v>
      </c>
      <c r="AD24" s="357">
        <v>3.55542576515063E-3</v>
      </c>
      <c r="AE24" s="356">
        <v>0.75</v>
      </c>
      <c r="AF24" s="355" t="s">
        <v>6598</v>
      </c>
      <c r="AG24" s="354">
        <v>0.44939689999999999</v>
      </c>
    </row>
    <row r="25" spans="1:33" x14ac:dyDescent="0.35">
      <c r="A25" s="367" t="s">
        <v>120</v>
      </c>
      <c r="B25" s="366" t="s">
        <v>6597</v>
      </c>
      <c r="C25" s="365">
        <v>6.0118999999999997E-3</v>
      </c>
      <c r="D25" s="363">
        <v>9</v>
      </c>
      <c r="E25" s="360">
        <v>10981</v>
      </c>
      <c r="F25" s="362">
        <v>6</v>
      </c>
      <c r="G25" s="360">
        <v>4024</v>
      </c>
      <c r="H25" s="362">
        <v>58</v>
      </c>
      <c r="I25" s="361">
        <v>1180038</v>
      </c>
      <c r="J25" s="360">
        <v>0</v>
      </c>
      <c r="K25" s="356">
        <v>8.34</v>
      </c>
      <c r="L25" s="355" t="s">
        <v>6596</v>
      </c>
      <c r="M25" s="359">
        <v>3.7421325427165401E-6</v>
      </c>
      <c r="N25" s="358">
        <v>4.09463148316651E-4</v>
      </c>
      <c r="O25" s="357">
        <v>1.6661450848734001E-2</v>
      </c>
      <c r="P25" s="356">
        <v>0.55000000000000004</v>
      </c>
      <c r="Q25" s="355" t="s">
        <v>6595</v>
      </c>
      <c r="R25" s="364">
        <v>0.2513185</v>
      </c>
      <c r="S25" s="363">
        <v>17</v>
      </c>
      <c r="T25" s="362">
        <v>13982</v>
      </c>
      <c r="U25" s="360">
        <v>13</v>
      </c>
      <c r="V25" s="360">
        <v>6015</v>
      </c>
      <c r="W25" s="362">
        <v>685</v>
      </c>
      <c r="X25" s="361">
        <v>1614200</v>
      </c>
      <c r="Y25" s="360">
        <v>4</v>
      </c>
      <c r="Z25" s="356">
        <v>1.44</v>
      </c>
      <c r="AA25" s="355" t="s">
        <v>6594</v>
      </c>
      <c r="AB25" s="359">
        <v>0.14104130788882199</v>
      </c>
      <c r="AC25" s="358">
        <v>6.0718622758768504E-4</v>
      </c>
      <c r="AD25" s="357">
        <v>2.8616642586045001E-3</v>
      </c>
      <c r="AE25" s="356">
        <v>0.56000000000000005</v>
      </c>
      <c r="AF25" s="355" t="s">
        <v>6593</v>
      </c>
      <c r="AG25" s="354">
        <v>0.1155428</v>
      </c>
    </row>
    <row r="26" spans="1:33" x14ac:dyDescent="0.35">
      <c r="A26" s="367" t="s">
        <v>120</v>
      </c>
      <c r="B26" s="366" t="s">
        <v>739</v>
      </c>
      <c r="C26" s="365">
        <v>3.4476999999999999E-4</v>
      </c>
      <c r="D26" s="363">
        <v>15</v>
      </c>
      <c r="E26" s="360">
        <v>10975</v>
      </c>
      <c r="F26" s="362">
        <v>6</v>
      </c>
      <c r="G26" s="360">
        <v>4024</v>
      </c>
      <c r="H26" s="362">
        <v>260</v>
      </c>
      <c r="I26" s="361">
        <v>1180012</v>
      </c>
      <c r="J26" s="360">
        <v>0</v>
      </c>
      <c r="K26" s="356">
        <v>3.1</v>
      </c>
      <c r="L26" s="355" t="s">
        <v>6592</v>
      </c>
      <c r="M26" s="359">
        <v>2.0079497056727601E-4</v>
      </c>
      <c r="N26" s="358">
        <v>6.8243858052775299E-4</v>
      </c>
      <c r="O26" s="357">
        <v>6.1945054945055002E-3</v>
      </c>
      <c r="P26" s="356">
        <v>0.92</v>
      </c>
      <c r="Q26" s="355" t="s">
        <v>6591</v>
      </c>
      <c r="R26" s="364">
        <v>0.80891999999999997</v>
      </c>
      <c r="S26" s="363">
        <v>21</v>
      </c>
      <c r="T26" s="362">
        <v>13978</v>
      </c>
      <c r="U26" s="360">
        <v>6</v>
      </c>
      <c r="V26" s="360">
        <v>6022</v>
      </c>
      <c r="W26" s="362">
        <v>296</v>
      </c>
      <c r="X26" s="361">
        <v>1614134</v>
      </c>
      <c r="Y26" s="360">
        <v>0</v>
      </c>
      <c r="Z26" s="356">
        <v>4.09</v>
      </c>
      <c r="AA26" s="355" t="s">
        <v>6590</v>
      </c>
      <c r="AB26" s="359">
        <v>1.9283861565271999E-7</v>
      </c>
      <c r="AC26" s="358">
        <v>7.50053575255375E-4</v>
      </c>
      <c r="AD26" s="357">
        <v>8.1803174164949994E-3</v>
      </c>
      <c r="AE26" s="356">
        <v>1.51</v>
      </c>
      <c r="AF26" s="355" t="s">
        <v>6589</v>
      </c>
      <c r="AG26" s="354">
        <v>0.52876999999999996</v>
      </c>
    </row>
    <row r="27" spans="1:33" x14ac:dyDescent="0.35">
      <c r="A27" s="367" t="s">
        <v>120</v>
      </c>
      <c r="B27" s="366" t="s">
        <v>6588</v>
      </c>
      <c r="C27" s="365">
        <v>1.3774999999999999E-4</v>
      </c>
      <c r="D27" s="363">
        <v>8</v>
      </c>
      <c r="E27" s="360">
        <v>10982</v>
      </c>
      <c r="F27" s="362">
        <v>2</v>
      </c>
      <c r="G27" s="360">
        <v>4028</v>
      </c>
      <c r="H27" s="362">
        <v>15</v>
      </c>
      <c r="I27" s="361">
        <v>1167770</v>
      </c>
      <c r="J27" s="360">
        <v>0</v>
      </c>
      <c r="K27" s="356">
        <v>28.36</v>
      </c>
      <c r="L27" s="355" t="s">
        <v>6587</v>
      </c>
      <c r="M27" s="359">
        <v>5.1800578114080996E-9</v>
      </c>
      <c r="N27" s="358">
        <v>3.6396724294813501E-4</v>
      </c>
      <c r="O27" s="357">
        <v>5.6670670306339099E-2</v>
      </c>
      <c r="P27" s="356">
        <v>1.47</v>
      </c>
      <c r="Q27" s="355" t="s">
        <v>6586</v>
      </c>
      <c r="R27" s="364">
        <v>1</v>
      </c>
      <c r="S27" s="363">
        <v>9</v>
      </c>
      <c r="T27" s="362">
        <v>13990</v>
      </c>
      <c r="U27" s="360">
        <v>2</v>
      </c>
      <c r="V27" s="360">
        <v>6026</v>
      </c>
      <c r="W27" s="362">
        <v>30</v>
      </c>
      <c r="X27" s="361">
        <v>1586984</v>
      </c>
      <c r="Y27" s="360">
        <v>0</v>
      </c>
      <c r="Z27" s="356">
        <v>17.010000000000002</v>
      </c>
      <c r="AA27" s="355" t="s">
        <v>6585</v>
      </c>
      <c r="AB27" s="359">
        <v>1.86821204976677E-8</v>
      </c>
      <c r="AC27" s="358">
        <v>3.2145153225230402E-4</v>
      </c>
      <c r="AD27" s="357">
        <v>3.4009229230659299E-2</v>
      </c>
      <c r="AE27" s="356">
        <v>1.94</v>
      </c>
      <c r="AF27" s="355" t="s">
        <v>6584</v>
      </c>
      <c r="AG27" s="354">
        <v>0.52257260000000005</v>
      </c>
    </row>
    <row r="28" spans="1:33" x14ac:dyDescent="0.35">
      <c r="A28" s="367" t="s">
        <v>120</v>
      </c>
      <c r="B28" s="366" t="s">
        <v>219</v>
      </c>
      <c r="C28" s="365">
        <v>5.2819999999999897E-5</v>
      </c>
      <c r="D28" s="363">
        <v>6</v>
      </c>
      <c r="E28" s="360">
        <v>10984</v>
      </c>
      <c r="F28" s="362">
        <v>1</v>
      </c>
      <c r="G28" s="360">
        <v>4029</v>
      </c>
      <c r="H28" s="362">
        <v>24</v>
      </c>
      <c r="I28" s="361">
        <v>1179988</v>
      </c>
      <c r="J28" s="360">
        <v>0</v>
      </c>
      <c r="K28" s="356">
        <v>13.43</v>
      </c>
      <c r="L28" s="355" t="s">
        <v>220</v>
      </c>
      <c r="M28" s="359">
        <v>1.5202428929868701E-5</v>
      </c>
      <c r="N28" s="358">
        <v>2.7297543221110101E-4</v>
      </c>
      <c r="O28" s="357">
        <v>2.68423111919927E-2</v>
      </c>
      <c r="P28" s="356">
        <v>2.2000000000000002</v>
      </c>
      <c r="Q28" s="355" t="s">
        <v>221</v>
      </c>
      <c r="R28" s="364">
        <v>0.68287339999999996</v>
      </c>
      <c r="S28" s="363">
        <v>6</v>
      </c>
      <c r="T28" s="362">
        <v>13993</v>
      </c>
      <c r="U28" s="360">
        <v>1</v>
      </c>
      <c r="V28" s="360">
        <v>6027</v>
      </c>
      <c r="W28" s="362">
        <v>40</v>
      </c>
      <c r="X28" s="361">
        <v>1613786</v>
      </c>
      <c r="Y28" s="360">
        <v>0</v>
      </c>
      <c r="Z28" s="356">
        <v>8.65</v>
      </c>
      <c r="AA28" s="355" t="s">
        <v>222</v>
      </c>
      <c r="AB28" s="359">
        <v>1.2820638748549501E-4</v>
      </c>
      <c r="AC28" s="358">
        <v>2.1430102150153601E-4</v>
      </c>
      <c r="AD28" s="357">
        <v>1.72917994142439E-2</v>
      </c>
      <c r="AE28" s="356">
        <v>2.58</v>
      </c>
      <c r="AF28" s="355" t="s">
        <v>223</v>
      </c>
      <c r="AG28" s="354">
        <v>0.68244959999999999</v>
      </c>
    </row>
    <row r="29" spans="1:33" x14ac:dyDescent="0.35">
      <c r="A29" s="367" t="s">
        <v>35</v>
      </c>
      <c r="B29" s="366" t="s">
        <v>6583</v>
      </c>
      <c r="C29" s="365">
        <v>2.0694999999999999E-4</v>
      </c>
      <c r="D29" s="363">
        <v>7</v>
      </c>
      <c r="E29" s="360">
        <v>10984</v>
      </c>
      <c r="F29" s="362">
        <v>8</v>
      </c>
      <c r="G29" s="360">
        <v>4022</v>
      </c>
      <c r="H29" s="362">
        <v>31</v>
      </c>
      <c r="I29" s="361">
        <v>1179750</v>
      </c>
      <c r="J29" s="360">
        <v>0</v>
      </c>
      <c r="K29" s="356">
        <v>12.13</v>
      </c>
      <c r="L29" s="355" t="s">
        <v>6582</v>
      </c>
      <c r="M29" s="359">
        <v>5.2462188059715699E-6</v>
      </c>
      <c r="N29" s="358">
        <v>3.1844236193249E-4</v>
      </c>
      <c r="O29" s="357">
        <v>2.42375726767649E-2</v>
      </c>
      <c r="P29" s="356">
        <v>0.32</v>
      </c>
      <c r="Q29" s="355" t="s">
        <v>6581</v>
      </c>
      <c r="R29" s="364">
        <v>3.5518649999999999E-2</v>
      </c>
      <c r="S29" s="363">
        <v>9</v>
      </c>
      <c r="T29" s="362">
        <v>13993</v>
      </c>
      <c r="U29" s="360">
        <v>16</v>
      </c>
      <c r="V29" s="360">
        <v>7556</v>
      </c>
      <c r="W29" s="362">
        <v>65</v>
      </c>
      <c r="X29" s="361">
        <v>1613442</v>
      </c>
      <c r="Y29" s="360">
        <v>0</v>
      </c>
      <c r="Z29" s="356">
        <v>7.98</v>
      </c>
      <c r="AA29" s="355" t="s">
        <v>6580</v>
      </c>
      <c r="AB29" s="359">
        <v>4.9668880645769503E-6</v>
      </c>
      <c r="AC29" s="358">
        <v>3.2138265962005399E-4</v>
      </c>
      <c r="AD29" s="357">
        <v>1.59548394185446E-2</v>
      </c>
      <c r="AE29" s="356">
        <v>0.3</v>
      </c>
      <c r="AF29" s="355" t="s">
        <v>6579</v>
      </c>
      <c r="AG29" s="354">
        <v>5.0816489999999997E-3</v>
      </c>
    </row>
    <row r="30" spans="1:33" x14ac:dyDescent="0.35">
      <c r="A30" s="367" t="s">
        <v>35</v>
      </c>
      <c r="B30" s="366" t="s">
        <v>6578</v>
      </c>
      <c r="C30" s="365">
        <v>8.3419999999999998E-5</v>
      </c>
      <c r="D30" s="363">
        <v>7</v>
      </c>
      <c r="E30" s="360">
        <v>10984</v>
      </c>
      <c r="F30" s="362">
        <v>7</v>
      </c>
      <c r="G30" s="360">
        <v>4023</v>
      </c>
      <c r="H30" s="362">
        <v>116</v>
      </c>
      <c r="I30" s="361">
        <v>1179894</v>
      </c>
      <c r="J30" s="360">
        <v>0</v>
      </c>
      <c r="K30" s="356">
        <v>3.24</v>
      </c>
      <c r="L30" s="355" t="s">
        <v>6577</v>
      </c>
      <c r="M30" s="359">
        <v>7.7141629082847904E-3</v>
      </c>
      <c r="N30" s="358">
        <v>3.1844236193249E-4</v>
      </c>
      <c r="O30" s="357">
        <v>6.4780729687926499E-3</v>
      </c>
      <c r="P30" s="356">
        <v>0.37</v>
      </c>
      <c r="Q30" s="355" t="s">
        <v>6576</v>
      </c>
      <c r="R30" s="364">
        <v>6.709205E-2</v>
      </c>
      <c r="S30" s="363">
        <v>7</v>
      </c>
      <c r="T30" s="362">
        <v>13995</v>
      </c>
      <c r="U30" s="360">
        <v>8</v>
      </c>
      <c r="V30" s="360">
        <v>7564</v>
      </c>
      <c r="W30" s="362">
        <v>126</v>
      </c>
      <c r="X30" s="361">
        <v>1613616</v>
      </c>
      <c r="Y30" s="360">
        <v>0</v>
      </c>
      <c r="Z30" s="356">
        <v>3.2</v>
      </c>
      <c r="AA30" s="355" t="s">
        <v>6575</v>
      </c>
      <c r="AB30" s="359">
        <v>8.1116834617580395E-3</v>
      </c>
      <c r="AC30" s="358">
        <v>2.4996429081559798E-4</v>
      </c>
      <c r="AD30" s="357">
        <v>6.4023234775984397E-3</v>
      </c>
      <c r="AE30" s="356">
        <v>0.47</v>
      </c>
      <c r="AF30" s="355" t="s">
        <v>6574</v>
      </c>
      <c r="AG30" s="354">
        <v>0.17549329999999999</v>
      </c>
    </row>
    <row r="31" spans="1:33" x14ac:dyDescent="0.35">
      <c r="A31" s="367" t="s">
        <v>35</v>
      </c>
      <c r="B31" s="366" t="s">
        <v>6573</v>
      </c>
      <c r="C31" s="365">
        <v>4.9659999999999901E-5</v>
      </c>
      <c r="D31" s="363">
        <v>11</v>
      </c>
      <c r="E31" s="360">
        <v>10980</v>
      </c>
      <c r="F31" s="362">
        <v>4</v>
      </c>
      <c r="G31" s="360">
        <v>4026</v>
      </c>
      <c r="H31" s="362">
        <v>7</v>
      </c>
      <c r="I31" s="361">
        <v>1152222</v>
      </c>
      <c r="J31" s="360">
        <v>0</v>
      </c>
      <c r="K31" s="356">
        <v>82.45</v>
      </c>
      <c r="L31" s="355" t="s">
        <v>6572</v>
      </c>
      <c r="M31" s="359">
        <v>2.7773498007302301E-15</v>
      </c>
      <c r="N31" s="358">
        <v>5.0040942589391296E-4</v>
      </c>
      <c r="O31" s="357">
        <v>0.164737928434953</v>
      </c>
      <c r="P31" s="356">
        <v>1.01</v>
      </c>
      <c r="Q31" s="355" t="s">
        <v>6571</v>
      </c>
      <c r="R31" s="364">
        <v>1</v>
      </c>
      <c r="S31" s="363">
        <v>13</v>
      </c>
      <c r="T31" s="362">
        <v>13989</v>
      </c>
      <c r="U31" s="360">
        <v>6</v>
      </c>
      <c r="V31" s="360">
        <v>7566</v>
      </c>
      <c r="W31" s="362">
        <v>75</v>
      </c>
      <c r="X31" s="361">
        <v>1561638</v>
      </c>
      <c r="Y31" s="360">
        <v>0</v>
      </c>
      <c r="Z31" s="356">
        <v>9.67</v>
      </c>
      <c r="AA31" s="355" t="s">
        <v>6570</v>
      </c>
      <c r="AB31" s="359">
        <v>5.4832238296199601E-9</v>
      </c>
      <c r="AC31" s="358">
        <v>4.6421939722896699E-4</v>
      </c>
      <c r="AD31" s="357">
        <v>1.9331804027995999E-2</v>
      </c>
      <c r="AE31" s="356">
        <v>1.17</v>
      </c>
      <c r="AF31" s="355" t="s">
        <v>6569</v>
      </c>
      <c r="AG31" s="354">
        <v>0.81524750000000001</v>
      </c>
    </row>
    <row r="32" spans="1:33" x14ac:dyDescent="0.35">
      <c r="A32" s="367" t="s">
        <v>35</v>
      </c>
      <c r="B32" s="366" t="s">
        <v>224</v>
      </c>
      <c r="C32" s="365">
        <v>6.5140000000000003E-5</v>
      </c>
      <c r="D32" s="363">
        <v>8</v>
      </c>
      <c r="E32" s="360">
        <v>10983</v>
      </c>
      <c r="F32" s="362">
        <v>1</v>
      </c>
      <c r="G32" s="360">
        <v>4029</v>
      </c>
      <c r="H32" s="362">
        <v>92</v>
      </c>
      <c r="I32" s="361">
        <v>1173132</v>
      </c>
      <c r="J32" s="360">
        <v>0</v>
      </c>
      <c r="K32" s="356">
        <v>4.6399999999999997</v>
      </c>
      <c r="L32" s="355" t="s">
        <v>225</v>
      </c>
      <c r="M32" s="359">
        <v>5.4259664038648202E-4</v>
      </c>
      <c r="N32" s="358">
        <v>3.6393412792284598E-4</v>
      </c>
      <c r="O32" s="357">
        <v>9.2813645947474807E-3</v>
      </c>
      <c r="P32" s="356">
        <v>2.93</v>
      </c>
      <c r="Q32" s="355" t="s">
        <v>226</v>
      </c>
      <c r="R32" s="364">
        <v>0.45990639999999999</v>
      </c>
      <c r="S32" s="363">
        <v>12</v>
      </c>
      <c r="T32" s="362">
        <v>13990</v>
      </c>
      <c r="U32" s="360">
        <v>2</v>
      </c>
      <c r="V32" s="360">
        <v>7570</v>
      </c>
      <c r="W32" s="362">
        <v>103</v>
      </c>
      <c r="X32" s="361">
        <v>1598984</v>
      </c>
      <c r="Y32" s="360">
        <v>0</v>
      </c>
      <c r="Z32" s="356">
        <v>6.66</v>
      </c>
      <c r="AA32" s="355" t="s">
        <v>227</v>
      </c>
      <c r="AB32" s="359">
        <v>8.0535138921985704E-7</v>
      </c>
      <c r="AC32" s="358">
        <v>4.2851021282673898E-4</v>
      </c>
      <c r="AD32" s="357">
        <v>1.33044849348845E-2</v>
      </c>
      <c r="AE32" s="356">
        <v>3.25</v>
      </c>
      <c r="AF32" s="355" t="s">
        <v>228</v>
      </c>
      <c r="AG32" s="354">
        <v>0.15914329999999999</v>
      </c>
    </row>
    <row r="33" spans="1:33" x14ac:dyDescent="0.35">
      <c r="A33" s="367" t="s">
        <v>35</v>
      </c>
      <c r="B33" s="366" t="s">
        <v>185</v>
      </c>
      <c r="C33" s="365">
        <v>7.9120000000000001E-5</v>
      </c>
      <c r="D33" s="363">
        <v>9</v>
      </c>
      <c r="E33" s="360">
        <v>10982</v>
      </c>
      <c r="F33" s="362">
        <v>0</v>
      </c>
      <c r="G33" s="360">
        <v>4030</v>
      </c>
      <c r="H33" s="362">
        <v>111</v>
      </c>
      <c r="I33" s="361">
        <v>1179894</v>
      </c>
      <c r="J33" s="360">
        <v>0</v>
      </c>
      <c r="K33" s="356">
        <v>4.3499999999999996</v>
      </c>
      <c r="L33" s="355" t="s">
        <v>187</v>
      </c>
      <c r="M33" s="359">
        <v>3.8595708801340302E-4</v>
      </c>
      <c r="N33" s="358">
        <v>4.0942589391320202E-4</v>
      </c>
      <c r="O33" s="357">
        <v>8.7041289310418601E-3</v>
      </c>
      <c r="P33" s="356">
        <v>6.6053542159898004</v>
      </c>
      <c r="Q33" s="355" t="s">
        <v>188</v>
      </c>
      <c r="R33" s="364">
        <v>0.1246039</v>
      </c>
      <c r="S33" s="363">
        <v>12</v>
      </c>
      <c r="T33" s="362">
        <v>13991</v>
      </c>
      <c r="U33" s="360">
        <v>0</v>
      </c>
      <c r="V33" s="360">
        <v>7572</v>
      </c>
      <c r="W33" s="362">
        <v>116</v>
      </c>
      <c r="X33" s="361">
        <v>1613846</v>
      </c>
      <c r="Y33" s="360">
        <v>0</v>
      </c>
      <c r="Z33" s="356">
        <v>5.97</v>
      </c>
      <c r="AA33" s="355" t="s">
        <v>189</v>
      </c>
      <c r="AB33" s="359">
        <v>2.3017746624621102E-6</v>
      </c>
      <c r="AC33" s="358">
        <v>4.2847961151181899E-4</v>
      </c>
      <c r="AD33" s="357">
        <v>1.19224156399983E-2</v>
      </c>
      <c r="AE33" s="356">
        <v>11.9065113287113</v>
      </c>
      <c r="AF33" s="355" t="s">
        <v>190</v>
      </c>
      <c r="AG33" s="354">
        <v>1.067505E-2</v>
      </c>
    </row>
    <row r="34" spans="1:33" x14ac:dyDescent="0.35">
      <c r="A34" s="367" t="s">
        <v>35</v>
      </c>
      <c r="B34" s="366" t="s">
        <v>6568</v>
      </c>
      <c r="C34" s="365">
        <v>1.55206999999999E-3</v>
      </c>
      <c r="D34" s="363">
        <v>59</v>
      </c>
      <c r="E34" s="360">
        <v>10932</v>
      </c>
      <c r="F34" s="362">
        <v>21</v>
      </c>
      <c r="G34" s="360">
        <v>4009</v>
      </c>
      <c r="H34" s="362">
        <v>181</v>
      </c>
      <c r="I34" s="361">
        <v>1179602</v>
      </c>
      <c r="J34" s="360">
        <v>1</v>
      </c>
      <c r="K34" s="356">
        <v>17.68</v>
      </c>
      <c r="L34" s="355" t="s">
        <v>6567</v>
      </c>
      <c r="M34" s="359">
        <v>6.0683435837430096E-48</v>
      </c>
      <c r="N34" s="358">
        <v>2.6840141934309902E-3</v>
      </c>
      <c r="O34" s="357">
        <v>3.4984182437564397E-2</v>
      </c>
      <c r="P34" s="356">
        <v>1.03</v>
      </c>
      <c r="Q34" s="355" t="s">
        <v>6566</v>
      </c>
      <c r="R34" s="364">
        <v>1</v>
      </c>
      <c r="S34" s="363">
        <v>75</v>
      </c>
      <c r="T34" s="362">
        <v>13927</v>
      </c>
      <c r="U34" s="360">
        <v>33</v>
      </c>
      <c r="V34" s="360">
        <v>7539</v>
      </c>
      <c r="W34" s="362">
        <v>409</v>
      </c>
      <c r="X34" s="361">
        <v>1605254</v>
      </c>
      <c r="Y34" s="360">
        <v>3</v>
      </c>
      <c r="Z34" s="356">
        <v>10.64</v>
      </c>
      <c r="AA34" s="355" t="s">
        <v>6565</v>
      </c>
      <c r="AB34" s="359">
        <v>4.0374980469543599E-47</v>
      </c>
      <c r="AC34" s="358">
        <v>2.6781888301671201E-3</v>
      </c>
      <c r="AD34" s="357">
        <v>2.10228524810811E-2</v>
      </c>
      <c r="AE34" s="356">
        <v>1.23</v>
      </c>
      <c r="AF34" s="355" t="s">
        <v>6564</v>
      </c>
      <c r="AG34" s="354">
        <v>0.36337249999999999</v>
      </c>
    </row>
    <row r="35" spans="1:33" x14ac:dyDescent="0.35">
      <c r="A35" s="367" t="s">
        <v>35</v>
      </c>
      <c r="B35" s="366" t="s">
        <v>6563</v>
      </c>
      <c r="C35" s="365">
        <v>3.2703099999999998E-3</v>
      </c>
      <c r="D35" s="363">
        <v>20</v>
      </c>
      <c r="E35" s="360">
        <v>10971</v>
      </c>
      <c r="F35" s="362">
        <v>10</v>
      </c>
      <c r="G35" s="360">
        <v>4020</v>
      </c>
      <c r="H35" s="362">
        <v>221</v>
      </c>
      <c r="I35" s="361">
        <v>1179862</v>
      </c>
      <c r="J35" s="360">
        <v>1</v>
      </c>
      <c r="K35" s="356">
        <v>4.8899999999999997</v>
      </c>
      <c r="L35" s="355" t="s">
        <v>6562</v>
      </c>
      <c r="M35" s="359">
        <v>2.7143336066464801E-8</v>
      </c>
      <c r="N35" s="358">
        <v>9.0983531980711504E-4</v>
      </c>
      <c r="O35" s="357">
        <v>9.7147522180838202E-3</v>
      </c>
      <c r="P35" s="356">
        <v>0.73</v>
      </c>
      <c r="Q35" s="355" t="s">
        <v>6561</v>
      </c>
      <c r="R35" s="364">
        <v>0.41355910000000001</v>
      </c>
      <c r="S35" s="363">
        <v>35</v>
      </c>
      <c r="T35" s="362">
        <v>13967</v>
      </c>
      <c r="U35" s="360">
        <v>18</v>
      </c>
      <c r="V35" s="360">
        <v>7554</v>
      </c>
      <c r="W35" s="362">
        <v>594</v>
      </c>
      <c r="X35" s="361">
        <v>1613972</v>
      </c>
      <c r="Y35" s="360">
        <v>2</v>
      </c>
      <c r="Z35" s="356">
        <v>3.41</v>
      </c>
      <c r="AA35" s="355" t="s">
        <v>6560</v>
      </c>
      <c r="AB35" s="359">
        <v>1.9828114478188601E-9</v>
      </c>
      <c r="AC35" s="358">
        <v>1.24982145407799E-3</v>
      </c>
      <c r="AD35" s="357">
        <v>6.79184118478505E-3</v>
      </c>
      <c r="AE35" s="356">
        <v>1.05</v>
      </c>
      <c r="AF35" s="355" t="s">
        <v>6559</v>
      </c>
      <c r="AG35" s="354">
        <v>1</v>
      </c>
    </row>
    <row r="36" spans="1:33" x14ac:dyDescent="0.35">
      <c r="A36" s="367" t="s">
        <v>35</v>
      </c>
      <c r="B36" s="366" t="s">
        <v>6558</v>
      </c>
      <c r="C36" s="365">
        <v>4.9439000000000004E-4</v>
      </c>
      <c r="D36" s="363">
        <v>74</v>
      </c>
      <c r="E36" s="360">
        <v>10917</v>
      </c>
      <c r="F36" s="362">
        <v>15</v>
      </c>
      <c r="G36" s="360">
        <v>4015</v>
      </c>
      <c r="H36" s="362">
        <v>42</v>
      </c>
      <c r="I36" s="361">
        <v>1163264</v>
      </c>
      <c r="J36" s="360">
        <v>0</v>
      </c>
      <c r="K36" s="356">
        <v>93.86</v>
      </c>
      <c r="L36" s="355" t="s">
        <v>6557</v>
      </c>
      <c r="M36" s="359">
        <v>1.8832689502461601E-97</v>
      </c>
      <c r="N36" s="358">
        <v>3.3663906832863302E-3</v>
      </c>
      <c r="O36" s="357">
        <v>0.18647624246677999</v>
      </c>
      <c r="P36" s="356">
        <v>1.81</v>
      </c>
      <c r="Q36" s="355" t="s">
        <v>6556</v>
      </c>
      <c r="R36" s="364">
        <v>15</v>
      </c>
      <c r="S36" s="363">
        <v>88</v>
      </c>
      <c r="T36" s="362">
        <v>13914</v>
      </c>
      <c r="U36" s="360">
        <v>30</v>
      </c>
      <c r="V36" s="360">
        <v>7542</v>
      </c>
      <c r="W36" s="362">
        <v>92</v>
      </c>
      <c r="X36" s="361">
        <v>1590634</v>
      </c>
      <c r="Y36" s="360">
        <v>0</v>
      </c>
      <c r="Z36" s="356">
        <v>54.67</v>
      </c>
      <c r="AA36" s="355" t="s">
        <v>6555</v>
      </c>
      <c r="AB36" s="359">
        <v>1.2248562144471799E-103</v>
      </c>
      <c r="AC36" s="358">
        <v>3.14240822739609E-3</v>
      </c>
      <c r="AD36" s="357">
        <v>0.108661334095129</v>
      </c>
      <c r="AE36" s="356">
        <v>1.59</v>
      </c>
      <c r="AF36" s="355" t="s">
        <v>6554</v>
      </c>
      <c r="AG36" s="354">
        <v>2.6314250000000001E-2</v>
      </c>
    </row>
    <row r="37" spans="1:33" x14ac:dyDescent="0.35">
      <c r="A37" s="367" t="s">
        <v>35</v>
      </c>
      <c r="B37" s="366" t="s">
        <v>6553</v>
      </c>
      <c r="C37" s="365">
        <v>7.1639999999999998E-5</v>
      </c>
      <c r="D37" s="363">
        <v>8</v>
      </c>
      <c r="E37" s="360">
        <v>10983</v>
      </c>
      <c r="F37" s="362">
        <v>3</v>
      </c>
      <c r="G37" s="360">
        <v>4027</v>
      </c>
      <c r="H37" s="362">
        <v>99</v>
      </c>
      <c r="I37" s="361">
        <v>1156828</v>
      </c>
      <c r="J37" s="360">
        <v>1</v>
      </c>
      <c r="K37" s="356">
        <v>4.3</v>
      </c>
      <c r="L37" s="355" t="s">
        <v>6552</v>
      </c>
      <c r="M37" s="359">
        <v>8.71704071407432E-4</v>
      </c>
      <c r="N37" s="358">
        <v>3.6393412792284598E-4</v>
      </c>
      <c r="O37" s="357">
        <v>8.5052361482167698E-3</v>
      </c>
      <c r="P37" s="356">
        <v>0.98</v>
      </c>
      <c r="Q37" s="355" t="s">
        <v>6519</v>
      </c>
      <c r="R37" s="364">
        <v>1</v>
      </c>
      <c r="S37" s="363">
        <v>8</v>
      </c>
      <c r="T37" s="362">
        <v>13994</v>
      </c>
      <c r="U37" s="360">
        <v>4</v>
      </c>
      <c r="V37" s="360">
        <v>7568</v>
      </c>
      <c r="W37" s="362">
        <v>106</v>
      </c>
      <c r="X37" s="361">
        <v>1567620</v>
      </c>
      <c r="Y37" s="360">
        <v>1</v>
      </c>
      <c r="Z37" s="356">
        <v>4.2699999999999996</v>
      </c>
      <c r="AA37" s="355" t="s">
        <v>6551</v>
      </c>
      <c r="AB37" s="359">
        <v>8.9945979597693998E-4</v>
      </c>
      <c r="AC37" s="358">
        <v>2.8567347521782599E-4</v>
      </c>
      <c r="AD37" s="357">
        <v>8.4495745890748805E-3</v>
      </c>
      <c r="AE37" s="356">
        <v>1.08</v>
      </c>
      <c r="AF37" s="355" t="s">
        <v>6550</v>
      </c>
      <c r="AG37" s="354">
        <v>1</v>
      </c>
    </row>
    <row r="38" spans="1:33" x14ac:dyDescent="0.35">
      <c r="A38" s="367" t="s">
        <v>35</v>
      </c>
      <c r="B38" s="366" t="s">
        <v>6549</v>
      </c>
      <c r="C38" s="365">
        <v>1.25840999999999E-3</v>
      </c>
      <c r="D38" s="363">
        <v>24</v>
      </c>
      <c r="E38" s="360">
        <v>10967</v>
      </c>
      <c r="F38" s="362">
        <v>11</v>
      </c>
      <c r="G38" s="360">
        <v>4019</v>
      </c>
      <c r="H38" s="362">
        <v>163</v>
      </c>
      <c r="I38" s="361">
        <v>1179708</v>
      </c>
      <c r="J38" s="360">
        <v>0</v>
      </c>
      <c r="K38" s="356">
        <v>7.92</v>
      </c>
      <c r="L38" s="355" t="s">
        <v>6548</v>
      </c>
      <c r="M38" s="359">
        <v>1.2508770145765401E-13</v>
      </c>
      <c r="N38" s="358">
        <v>1.09180238376854E-3</v>
      </c>
      <c r="O38" s="357">
        <v>1.5803779221482399E-2</v>
      </c>
      <c r="P38" s="356">
        <v>0.8</v>
      </c>
      <c r="Q38" s="355" t="s">
        <v>6547</v>
      </c>
      <c r="R38" s="364">
        <v>0.56721410000000005</v>
      </c>
      <c r="S38" s="363">
        <v>32</v>
      </c>
      <c r="T38" s="362">
        <v>13970</v>
      </c>
      <c r="U38" s="360">
        <v>19</v>
      </c>
      <c r="V38" s="360">
        <v>7553</v>
      </c>
      <c r="W38" s="362">
        <v>445</v>
      </c>
      <c r="X38" s="361">
        <v>1613518</v>
      </c>
      <c r="Y38" s="360">
        <v>0</v>
      </c>
      <c r="Z38" s="356">
        <v>4.1500000000000004</v>
      </c>
      <c r="AA38" s="355" t="s">
        <v>6546</v>
      </c>
      <c r="AB38" s="359">
        <v>1.0816450138379401E-10</v>
      </c>
      <c r="AC38" s="358">
        <v>1.1426939008713E-3</v>
      </c>
      <c r="AD38" s="357">
        <v>8.2865491125665904E-3</v>
      </c>
      <c r="AE38" s="356">
        <v>0.91</v>
      </c>
      <c r="AF38" s="355" t="s">
        <v>6545</v>
      </c>
      <c r="AG38" s="354">
        <v>0.76977680000000004</v>
      </c>
    </row>
    <row r="39" spans="1:33" x14ac:dyDescent="0.35">
      <c r="A39" s="367" t="s">
        <v>35</v>
      </c>
      <c r="B39" s="366" t="s">
        <v>6544</v>
      </c>
      <c r="C39" s="365">
        <v>3.28070000000001E-4</v>
      </c>
      <c r="D39" s="363">
        <v>12</v>
      </c>
      <c r="E39" s="360">
        <v>10979</v>
      </c>
      <c r="F39" s="362">
        <v>3</v>
      </c>
      <c r="G39" s="360">
        <v>4027</v>
      </c>
      <c r="H39" s="362">
        <v>32</v>
      </c>
      <c r="I39" s="361">
        <v>1147230</v>
      </c>
      <c r="J39" s="360">
        <v>0</v>
      </c>
      <c r="K39" s="356">
        <v>19.59</v>
      </c>
      <c r="L39" s="355" t="s">
        <v>6543</v>
      </c>
      <c r="M39" s="359">
        <v>2.3387450174794399E-11</v>
      </c>
      <c r="N39" s="358">
        <v>5.45901191884269E-4</v>
      </c>
      <c r="O39" s="357">
        <v>3.9142139022836898E-2</v>
      </c>
      <c r="P39" s="356">
        <v>1.47</v>
      </c>
      <c r="Q39" s="355" t="s">
        <v>6542</v>
      </c>
      <c r="R39" s="364">
        <v>0.77223050000000004</v>
      </c>
      <c r="S39" s="363">
        <v>16</v>
      </c>
      <c r="T39" s="362">
        <v>13986</v>
      </c>
      <c r="U39" s="360">
        <v>6</v>
      </c>
      <c r="V39" s="360">
        <v>7566</v>
      </c>
      <c r="W39" s="362">
        <v>65</v>
      </c>
      <c r="X39" s="361">
        <v>1550960</v>
      </c>
      <c r="Y39" s="360">
        <v>0</v>
      </c>
      <c r="Z39" s="356">
        <v>13.65</v>
      </c>
      <c r="AA39" s="355" t="s">
        <v>6541</v>
      </c>
      <c r="AB39" s="359">
        <v>1.07259526481477E-12</v>
      </c>
      <c r="AC39" s="358">
        <v>5.7134695043565198E-4</v>
      </c>
      <c r="AD39" s="357">
        <v>2.72657312691593E-2</v>
      </c>
      <c r="AE39" s="356">
        <v>1.44</v>
      </c>
      <c r="AF39" s="355" t="s">
        <v>6540</v>
      </c>
      <c r="AG39" s="354">
        <v>0.50988679999999997</v>
      </c>
    </row>
    <row r="40" spans="1:33" x14ac:dyDescent="0.35">
      <c r="A40" s="367" t="s">
        <v>35</v>
      </c>
      <c r="B40" s="366" t="s">
        <v>191</v>
      </c>
      <c r="C40" s="365">
        <v>5.43599999999999E-5</v>
      </c>
      <c r="D40" s="363">
        <v>8</v>
      </c>
      <c r="E40" s="360">
        <v>10983</v>
      </c>
      <c r="F40" s="362">
        <v>0</v>
      </c>
      <c r="G40" s="360">
        <v>4030</v>
      </c>
      <c r="H40" s="362">
        <v>49</v>
      </c>
      <c r="I40" s="361">
        <v>1179818</v>
      </c>
      <c r="J40" s="360">
        <v>0</v>
      </c>
      <c r="K40" s="356">
        <v>8.77</v>
      </c>
      <c r="L40" s="355" t="s">
        <v>192</v>
      </c>
      <c r="M40" s="359">
        <v>9.2925083711066503E-6</v>
      </c>
      <c r="N40" s="358">
        <v>3.6393412792284598E-4</v>
      </c>
      <c r="O40" s="357">
        <v>1.7525552446435801E-2</v>
      </c>
      <c r="P40" s="356">
        <v>5.8708913775835398</v>
      </c>
      <c r="Q40" s="355" t="s">
        <v>193</v>
      </c>
      <c r="R40" s="364">
        <v>0.11877119999999999</v>
      </c>
      <c r="S40" s="363">
        <v>10</v>
      </c>
      <c r="T40" s="362">
        <v>13992</v>
      </c>
      <c r="U40" s="360">
        <v>0</v>
      </c>
      <c r="V40" s="360">
        <v>7572</v>
      </c>
      <c r="W40" s="362">
        <v>67</v>
      </c>
      <c r="X40" s="361">
        <v>1613704</v>
      </c>
      <c r="Y40" s="360">
        <v>0</v>
      </c>
      <c r="Z40" s="356">
        <v>8.61</v>
      </c>
      <c r="AA40" s="355" t="s">
        <v>194</v>
      </c>
      <c r="AB40" s="359">
        <v>8.04823856567755E-7</v>
      </c>
      <c r="AC40" s="358">
        <v>3.57091844022282E-4</v>
      </c>
      <c r="AD40" s="357">
        <v>1.72012100616756E-2</v>
      </c>
      <c r="AE40" s="356">
        <v>10.8233276157804</v>
      </c>
      <c r="AF40" s="355" t="s">
        <v>195</v>
      </c>
      <c r="AG40" s="354">
        <v>1.8155500000000001E-2</v>
      </c>
    </row>
    <row r="41" spans="1:33" x14ac:dyDescent="0.35">
      <c r="A41" s="367" t="s">
        <v>35</v>
      </c>
      <c r="B41" s="366" t="s">
        <v>238</v>
      </c>
      <c r="C41" s="365">
        <v>1.2742999999999999E-4</v>
      </c>
      <c r="D41" s="363">
        <v>6</v>
      </c>
      <c r="E41" s="360">
        <v>10985</v>
      </c>
      <c r="F41" s="362">
        <v>0</v>
      </c>
      <c r="G41" s="360">
        <v>4030</v>
      </c>
      <c r="H41" s="362">
        <v>38</v>
      </c>
      <c r="I41" s="361">
        <v>1179866</v>
      </c>
      <c r="J41" s="360">
        <v>0</v>
      </c>
      <c r="K41" s="356">
        <v>8.48</v>
      </c>
      <c r="L41" s="355" t="s">
        <v>239</v>
      </c>
      <c r="M41" s="359">
        <v>1.4537825715533499E-4</v>
      </c>
      <c r="N41" s="358">
        <v>2.7295059594213401E-4</v>
      </c>
      <c r="O41" s="357">
        <v>1.6949743570098E-2</v>
      </c>
      <c r="P41" s="356">
        <v>4.4023668639053302</v>
      </c>
      <c r="Q41" s="355" t="s">
        <v>240</v>
      </c>
      <c r="R41" s="364">
        <v>0.3527728</v>
      </c>
      <c r="S41" s="363">
        <v>8</v>
      </c>
      <c r="T41" s="362">
        <v>13994</v>
      </c>
      <c r="U41" s="360">
        <v>1</v>
      </c>
      <c r="V41" s="360">
        <v>7571</v>
      </c>
      <c r="W41" s="362">
        <v>53</v>
      </c>
      <c r="X41" s="361">
        <v>1613512</v>
      </c>
      <c r="Y41" s="360">
        <v>0</v>
      </c>
      <c r="Z41" s="356">
        <v>8.6999999999999993</v>
      </c>
      <c r="AA41" s="355" t="s">
        <v>241</v>
      </c>
      <c r="AB41" s="359">
        <v>9.4259022723438196E-6</v>
      </c>
      <c r="AC41" s="358">
        <v>2.8567347521782599E-4</v>
      </c>
      <c r="AD41" s="357">
        <v>1.73938709564402E-2</v>
      </c>
      <c r="AE41" s="356">
        <v>4.33</v>
      </c>
      <c r="AF41" s="355" t="s">
        <v>232</v>
      </c>
      <c r="AG41" s="354">
        <v>0.17409540000000001</v>
      </c>
    </row>
    <row r="42" spans="1:33" x14ac:dyDescent="0.35">
      <c r="A42" s="367" t="s">
        <v>35</v>
      </c>
      <c r="B42" s="366" t="s">
        <v>233</v>
      </c>
      <c r="C42" s="365">
        <v>3.2414000000000103E-4</v>
      </c>
      <c r="D42" s="363">
        <v>13</v>
      </c>
      <c r="E42" s="360">
        <v>10978</v>
      </c>
      <c r="F42" s="362">
        <v>2</v>
      </c>
      <c r="G42" s="360">
        <v>4028</v>
      </c>
      <c r="H42" s="362">
        <v>68</v>
      </c>
      <c r="I42" s="361">
        <v>1179858</v>
      </c>
      <c r="J42" s="360">
        <v>0</v>
      </c>
      <c r="K42" s="356">
        <v>10.27</v>
      </c>
      <c r="L42" s="355" t="s">
        <v>234</v>
      </c>
      <c r="M42" s="359">
        <v>2.9963016464948099E-9</v>
      </c>
      <c r="N42" s="358">
        <v>5.9139295787462504E-4</v>
      </c>
      <c r="O42" s="357">
        <v>2.0522344485060001E-2</v>
      </c>
      <c r="P42" s="356">
        <v>2.38</v>
      </c>
      <c r="Q42" s="355" t="s">
        <v>235</v>
      </c>
      <c r="R42" s="364">
        <v>0.38150149999999999</v>
      </c>
      <c r="S42" s="363">
        <v>15</v>
      </c>
      <c r="T42" s="362">
        <v>13987</v>
      </c>
      <c r="U42" s="360">
        <v>3</v>
      </c>
      <c r="V42" s="360">
        <v>7569</v>
      </c>
      <c r="W42" s="362">
        <v>84</v>
      </c>
      <c r="X42" s="361">
        <v>1613910</v>
      </c>
      <c r="Y42" s="360">
        <v>0</v>
      </c>
      <c r="Z42" s="356">
        <v>10.3</v>
      </c>
      <c r="AA42" s="355" t="s">
        <v>236</v>
      </c>
      <c r="AB42" s="359">
        <v>1.6678915990429601E-10</v>
      </c>
      <c r="AC42" s="358">
        <v>5.3563776603342403E-4</v>
      </c>
      <c r="AD42" s="357">
        <v>2.0582646356642899E-2</v>
      </c>
      <c r="AE42" s="356">
        <v>2.71</v>
      </c>
      <c r="AF42" s="355" t="s">
        <v>237</v>
      </c>
      <c r="AG42" s="354">
        <v>0.13765440000000001</v>
      </c>
    </row>
    <row r="43" spans="1:33" x14ac:dyDescent="0.35">
      <c r="A43" s="367" t="s">
        <v>35</v>
      </c>
      <c r="B43" s="366" t="s">
        <v>229</v>
      </c>
      <c r="C43" s="365">
        <v>6.2079999999999894E-5</v>
      </c>
      <c r="D43" s="363">
        <v>7</v>
      </c>
      <c r="E43" s="360">
        <v>10984</v>
      </c>
      <c r="F43" s="362">
        <v>1</v>
      </c>
      <c r="G43" s="360">
        <v>4029</v>
      </c>
      <c r="H43" s="362">
        <v>22</v>
      </c>
      <c r="I43" s="361">
        <v>1160226</v>
      </c>
      <c r="J43" s="360">
        <v>0</v>
      </c>
      <c r="K43" s="356">
        <v>16.8</v>
      </c>
      <c r="L43" s="355" t="s">
        <v>230</v>
      </c>
      <c r="M43" s="359">
        <v>8.3551137628828095E-7</v>
      </c>
      <c r="N43" s="358">
        <v>3.1844236193249E-4</v>
      </c>
      <c r="O43" s="357">
        <v>3.3587737074135003E-2</v>
      </c>
      <c r="P43" s="356">
        <v>2.57</v>
      </c>
      <c r="Q43" s="355" t="s">
        <v>200</v>
      </c>
      <c r="R43" s="364">
        <v>0.69060759999999999</v>
      </c>
      <c r="S43" s="363">
        <v>8</v>
      </c>
      <c r="T43" s="362">
        <v>13994</v>
      </c>
      <c r="U43" s="360">
        <v>1</v>
      </c>
      <c r="V43" s="360">
        <v>7571</v>
      </c>
      <c r="W43" s="362">
        <v>33</v>
      </c>
      <c r="X43" s="361">
        <v>1574236</v>
      </c>
      <c r="Y43" s="360">
        <v>0</v>
      </c>
      <c r="Z43" s="356">
        <v>13.64</v>
      </c>
      <c r="AA43" s="355" t="s">
        <v>231</v>
      </c>
      <c r="AB43" s="359">
        <v>4.9631611502918296E-7</v>
      </c>
      <c r="AC43" s="358">
        <v>2.8567347521782599E-4</v>
      </c>
      <c r="AD43" s="357">
        <v>2.72556041777582E-2</v>
      </c>
      <c r="AE43" s="356">
        <v>4.33</v>
      </c>
      <c r="AF43" s="355" t="s">
        <v>232</v>
      </c>
      <c r="AG43" s="354">
        <v>0.17409540000000001</v>
      </c>
    </row>
    <row r="44" spans="1:33" x14ac:dyDescent="0.35">
      <c r="A44" s="367" t="s">
        <v>67</v>
      </c>
      <c r="B44" s="366" t="s">
        <v>427</v>
      </c>
      <c r="C44" s="365">
        <v>6.3769999999999994E-5</v>
      </c>
      <c r="D44" s="363">
        <v>13</v>
      </c>
      <c r="E44" s="360">
        <v>10978</v>
      </c>
      <c r="F44" s="362">
        <v>3</v>
      </c>
      <c r="G44" s="360">
        <v>4027</v>
      </c>
      <c r="H44" s="362">
        <v>7</v>
      </c>
      <c r="I44" s="361">
        <v>1180056</v>
      </c>
      <c r="J44" s="360">
        <v>0</v>
      </c>
      <c r="K44" s="356">
        <v>99.81</v>
      </c>
      <c r="L44" s="355" t="s">
        <v>6539</v>
      </c>
      <c r="M44" s="359">
        <v>1.7471570154860098E-18</v>
      </c>
      <c r="N44" s="358">
        <v>5.9139295787462504E-4</v>
      </c>
      <c r="O44" s="357">
        <v>0.19939337379934199</v>
      </c>
      <c r="P44" s="356">
        <v>1.59</v>
      </c>
      <c r="Q44" s="355" t="s">
        <v>6538</v>
      </c>
      <c r="R44" s="364">
        <v>0.58223749999999996</v>
      </c>
      <c r="S44" s="363">
        <v>13</v>
      </c>
      <c r="T44" s="362">
        <v>13992</v>
      </c>
      <c r="U44" s="360">
        <v>3</v>
      </c>
      <c r="V44" s="360">
        <v>8140</v>
      </c>
      <c r="W44" s="362">
        <v>15</v>
      </c>
      <c r="X44" s="361">
        <v>1613394</v>
      </c>
      <c r="Y44" s="360">
        <v>0</v>
      </c>
      <c r="Z44" s="356">
        <v>49.97</v>
      </c>
      <c r="AA44" s="355" t="s">
        <v>6537</v>
      </c>
      <c r="AB44" s="359">
        <v>3.05038861711176E-16</v>
      </c>
      <c r="AC44" s="358">
        <v>4.64119957158158E-4</v>
      </c>
      <c r="AD44" s="357">
        <v>9.9841113887897195E-2</v>
      </c>
      <c r="AE44" s="356">
        <v>2.52</v>
      </c>
      <c r="AF44" s="355" t="s">
        <v>6536</v>
      </c>
      <c r="AG44" s="354">
        <v>0.19433880000000001</v>
      </c>
    </row>
    <row r="45" spans="1:33" x14ac:dyDescent="0.35">
      <c r="A45" s="367" t="s">
        <v>67</v>
      </c>
      <c r="B45" s="366" t="s">
        <v>242</v>
      </c>
      <c r="C45" s="365">
        <v>3.3295999999999998E-4</v>
      </c>
      <c r="D45" s="363">
        <v>14</v>
      </c>
      <c r="E45" s="360">
        <v>10977</v>
      </c>
      <c r="F45" s="362">
        <v>2</v>
      </c>
      <c r="G45" s="360">
        <v>4028</v>
      </c>
      <c r="H45" s="362">
        <v>42</v>
      </c>
      <c r="I45" s="361">
        <v>1178062</v>
      </c>
      <c r="J45" s="360">
        <v>0</v>
      </c>
      <c r="K45" s="356">
        <v>17.89</v>
      </c>
      <c r="L45" s="355" t="s">
        <v>243</v>
      </c>
      <c r="M45" s="359">
        <v>1.3390353961422799E-12</v>
      </c>
      <c r="N45" s="358">
        <v>6.3688472386498E-4</v>
      </c>
      <c r="O45" s="357">
        <v>3.5728080550753598E-2</v>
      </c>
      <c r="P45" s="356">
        <v>2.57</v>
      </c>
      <c r="Q45" s="355" t="s">
        <v>244</v>
      </c>
      <c r="R45" s="364">
        <v>0.26441999999999999</v>
      </c>
      <c r="S45" s="363">
        <v>16</v>
      </c>
      <c r="T45" s="362">
        <v>13989</v>
      </c>
      <c r="U45" s="360">
        <v>7</v>
      </c>
      <c r="V45" s="360">
        <v>8136</v>
      </c>
      <c r="W45" s="362">
        <v>112</v>
      </c>
      <c r="X45" s="361">
        <v>1607000</v>
      </c>
      <c r="Y45" s="360">
        <v>0</v>
      </c>
      <c r="Z45" s="356">
        <v>8.1999999999999993</v>
      </c>
      <c r="AA45" s="355" t="s">
        <v>245</v>
      </c>
      <c r="AB45" s="359">
        <v>8.3168289944381602E-10</v>
      </c>
      <c r="AC45" s="358">
        <v>5.7122456265619405E-4</v>
      </c>
      <c r="AD45" s="357">
        <v>1.6392104860508998E-2</v>
      </c>
      <c r="AE45" s="356">
        <v>1.33</v>
      </c>
      <c r="AF45" s="355" t="s">
        <v>246</v>
      </c>
      <c r="AG45" s="354">
        <v>0.66674500000000003</v>
      </c>
    </row>
    <row r="46" spans="1:33" x14ac:dyDescent="0.35">
      <c r="A46" s="367" t="s">
        <v>67</v>
      </c>
      <c r="B46" s="366" t="s">
        <v>252</v>
      </c>
      <c r="C46" s="365">
        <v>7.2179999999999895E-5</v>
      </c>
      <c r="D46" s="363">
        <v>6</v>
      </c>
      <c r="E46" s="360">
        <v>10985</v>
      </c>
      <c r="F46" s="362">
        <v>0</v>
      </c>
      <c r="G46" s="360">
        <v>4030</v>
      </c>
      <c r="H46" s="362">
        <v>15</v>
      </c>
      <c r="I46" s="361">
        <v>1180040</v>
      </c>
      <c r="J46" s="360">
        <v>0</v>
      </c>
      <c r="K46" s="356">
        <v>21.48</v>
      </c>
      <c r="L46" s="355" t="s">
        <v>253</v>
      </c>
      <c r="M46" s="359">
        <v>1.6004218732728001E-6</v>
      </c>
      <c r="N46" s="358">
        <v>2.7295059594213401E-4</v>
      </c>
      <c r="O46" s="357">
        <v>4.2945682831407497E-2</v>
      </c>
      <c r="P46" s="356">
        <v>4.4023668639053302</v>
      </c>
      <c r="Q46" s="355" t="s">
        <v>240</v>
      </c>
      <c r="R46" s="364">
        <v>0.3527728</v>
      </c>
      <c r="S46" s="363">
        <v>7</v>
      </c>
      <c r="T46" s="362">
        <v>13998</v>
      </c>
      <c r="U46" s="360">
        <v>1</v>
      </c>
      <c r="V46" s="360">
        <v>8142</v>
      </c>
      <c r="W46" s="362">
        <v>28</v>
      </c>
      <c r="X46" s="361">
        <v>1614208</v>
      </c>
      <c r="Y46" s="360">
        <v>0</v>
      </c>
      <c r="Z46" s="356">
        <v>14.41</v>
      </c>
      <c r="AA46" s="355" t="s">
        <v>254</v>
      </c>
      <c r="AB46" s="359">
        <v>1.85373084403966E-6</v>
      </c>
      <c r="AC46" s="358">
        <v>2.4991074616208502E-4</v>
      </c>
      <c r="AD46" s="357">
        <v>2.8814851838629099E-2</v>
      </c>
      <c r="AE46" s="356">
        <v>4.07</v>
      </c>
      <c r="AF46" s="355" t="s">
        <v>255</v>
      </c>
      <c r="AG46" s="354">
        <v>0.27207690000000001</v>
      </c>
    </row>
    <row r="47" spans="1:33" x14ac:dyDescent="0.35">
      <c r="A47" s="367" t="s">
        <v>67</v>
      </c>
      <c r="B47" s="366" t="s">
        <v>247</v>
      </c>
      <c r="C47" s="365">
        <v>5.4217000000000002E-4</v>
      </c>
      <c r="D47" s="363">
        <v>34</v>
      </c>
      <c r="E47" s="360">
        <v>10957</v>
      </c>
      <c r="F47" s="362">
        <v>6</v>
      </c>
      <c r="G47" s="360">
        <v>4024</v>
      </c>
      <c r="H47" s="362">
        <v>683</v>
      </c>
      <c r="I47" s="361">
        <v>1180042</v>
      </c>
      <c r="J47" s="360">
        <v>0</v>
      </c>
      <c r="K47" s="356">
        <v>2.68</v>
      </c>
      <c r="L47" s="355" t="s">
        <v>248</v>
      </c>
      <c r="M47" s="359">
        <v>7.8448320881858401E-7</v>
      </c>
      <c r="N47" s="358">
        <v>1.5467200436720899E-3</v>
      </c>
      <c r="O47" s="357">
        <v>5.3446401574667804E-3</v>
      </c>
      <c r="P47" s="356">
        <v>2.08</v>
      </c>
      <c r="Q47" s="355" t="s">
        <v>249</v>
      </c>
      <c r="R47" s="364">
        <v>0.1075784</v>
      </c>
      <c r="S47" s="363">
        <v>38</v>
      </c>
      <c r="T47" s="362">
        <v>13967</v>
      </c>
      <c r="U47" s="360">
        <v>14</v>
      </c>
      <c r="V47" s="360">
        <v>8129</v>
      </c>
      <c r="W47" s="362">
        <v>739</v>
      </c>
      <c r="X47" s="361">
        <v>1614024</v>
      </c>
      <c r="Y47" s="360">
        <v>0</v>
      </c>
      <c r="Z47" s="356">
        <v>2.97</v>
      </c>
      <c r="AA47" s="355" t="s">
        <v>250</v>
      </c>
      <c r="AB47" s="359">
        <v>1.4812936738160401E-8</v>
      </c>
      <c r="AC47" s="358">
        <v>1.35665833630846E-3</v>
      </c>
      <c r="AD47" s="357">
        <v>5.9260598500728802E-3</v>
      </c>
      <c r="AE47" s="356">
        <v>1.58</v>
      </c>
      <c r="AF47" s="355" t="s">
        <v>251</v>
      </c>
      <c r="AG47" s="354">
        <v>0.15203749999999999</v>
      </c>
    </row>
    <row r="48" spans="1:33" x14ac:dyDescent="0.35">
      <c r="A48" s="367" t="s">
        <v>646</v>
      </c>
      <c r="B48" s="366" t="s">
        <v>6535</v>
      </c>
      <c r="C48" s="365">
        <v>1.3584E-4</v>
      </c>
      <c r="D48" s="363">
        <v>14</v>
      </c>
      <c r="E48" s="360">
        <v>10977</v>
      </c>
      <c r="F48" s="362">
        <v>5</v>
      </c>
      <c r="G48" s="360">
        <v>4025</v>
      </c>
      <c r="H48" s="362">
        <v>182</v>
      </c>
      <c r="I48" s="361">
        <v>1179976</v>
      </c>
      <c r="J48" s="360">
        <v>0</v>
      </c>
      <c r="K48" s="356">
        <v>4.13</v>
      </c>
      <c r="L48" s="355" t="s">
        <v>6534</v>
      </c>
      <c r="M48" s="359">
        <v>1.8332863778607099E-5</v>
      </c>
      <c r="N48" s="358">
        <v>6.3688472386498E-4</v>
      </c>
      <c r="O48" s="357">
        <v>8.2583372409593906E-3</v>
      </c>
      <c r="P48" s="356">
        <v>1.03</v>
      </c>
      <c r="Q48" s="355" t="s">
        <v>6533</v>
      </c>
      <c r="R48" s="364">
        <v>1</v>
      </c>
      <c r="S48" s="363">
        <v>17</v>
      </c>
      <c r="T48" s="362">
        <v>13983</v>
      </c>
      <c r="U48" s="360">
        <v>5</v>
      </c>
      <c r="V48" s="360">
        <v>5819</v>
      </c>
      <c r="W48" s="362">
        <v>358</v>
      </c>
      <c r="X48" s="361">
        <v>1613650</v>
      </c>
      <c r="Y48" s="360">
        <v>1</v>
      </c>
      <c r="Z48" s="356">
        <v>2.75</v>
      </c>
      <c r="AA48" s="355" t="s">
        <v>6532</v>
      </c>
      <c r="AB48" s="359">
        <v>3.0047169068872699E-4</v>
      </c>
      <c r="AC48" s="358">
        <v>6.0714285714285699E-4</v>
      </c>
      <c r="AD48" s="357">
        <v>5.47327414205906E-3</v>
      </c>
      <c r="AE48" s="356">
        <v>1.41</v>
      </c>
      <c r="AF48" s="355" t="s">
        <v>6531</v>
      </c>
      <c r="AG48" s="354">
        <v>0.64154319999999998</v>
      </c>
    </row>
    <row r="49" spans="1:33" x14ac:dyDescent="0.35">
      <c r="A49" s="367" t="s">
        <v>646</v>
      </c>
      <c r="B49" s="366" t="s">
        <v>6530</v>
      </c>
      <c r="C49" s="365">
        <v>1.93729999999999E-4</v>
      </c>
      <c r="D49" s="363">
        <v>7</v>
      </c>
      <c r="E49" s="360">
        <v>10984</v>
      </c>
      <c r="F49" s="362">
        <v>2</v>
      </c>
      <c r="G49" s="360">
        <v>4028</v>
      </c>
      <c r="H49" s="362">
        <v>26</v>
      </c>
      <c r="I49" s="361">
        <v>1180036</v>
      </c>
      <c r="J49" s="360">
        <v>0</v>
      </c>
      <c r="K49" s="356">
        <v>14.46</v>
      </c>
      <c r="L49" s="355" t="s">
        <v>6529</v>
      </c>
      <c r="M49" s="359">
        <v>1.9208141035795E-6</v>
      </c>
      <c r="N49" s="358">
        <v>3.1844236193249E-4</v>
      </c>
      <c r="O49" s="357">
        <v>2.8905650077336E-2</v>
      </c>
      <c r="P49" s="356">
        <v>1.28</v>
      </c>
      <c r="Q49" s="355" t="s">
        <v>6528</v>
      </c>
      <c r="R49" s="364">
        <v>1</v>
      </c>
      <c r="S49" s="363">
        <v>7</v>
      </c>
      <c r="T49" s="362">
        <v>13993</v>
      </c>
      <c r="U49" s="360">
        <v>2</v>
      </c>
      <c r="V49" s="360">
        <v>5822</v>
      </c>
      <c r="W49" s="362">
        <v>55</v>
      </c>
      <c r="X49" s="361">
        <v>1614200</v>
      </c>
      <c r="Y49" s="360">
        <v>1</v>
      </c>
      <c r="Z49" s="356">
        <v>7.48</v>
      </c>
      <c r="AA49" s="355" t="s">
        <v>6527</v>
      </c>
      <c r="AB49" s="359">
        <v>8.1518108528076704E-5</v>
      </c>
      <c r="AC49" s="358">
        <v>2.5000000000000001E-4</v>
      </c>
      <c r="AD49" s="357">
        <v>1.4674545454545501E-2</v>
      </c>
      <c r="AE49" s="356">
        <v>1.46</v>
      </c>
      <c r="AF49" s="355" t="s">
        <v>6526</v>
      </c>
      <c r="AG49" s="354">
        <v>1</v>
      </c>
    </row>
    <row r="50" spans="1:33" x14ac:dyDescent="0.35">
      <c r="A50" s="367" t="s">
        <v>94</v>
      </c>
      <c r="B50" s="366" t="s">
        <v>6525</v>
      </c>
      <c r="C50" s="365">
        <v>2.2076999999999999E-4</v>
      </c>
      <c r="D50" s="363">
        <v>15</v>
      </c>
      <c r="E50" s="360">
        <v>10976</v>
      </c>
      <c r="F50" s="362">
        <v>5</v>
      </c>
      <c r="G50" s="360">
        <v>4023</v>
      </c>
      <c r="H50" s="362">
        <v>204</v>
      </c>
      <c r="I50" s="361">
        <v>1180014</v>
      </c>
      <c r="J50" s="360">
        <v>0</v>
      </c>
      <c r="K50" s="356">
        <v>3.95</v>
      </c>
      <c r="L50" s="355" t="s">
        <v>6524</v>
      </c>
      <c r="M50" s="359">
        <v>1.5396891148644199E-5</v>
      </c>
      <c r="N50" s="358">
        <v>6.8237648985533604E-4</v>
      </c>
      <c r="O50" s="357">
        <v>7.8942530519622994E-3</v>
      </c>
      <c r="P50" s="356">
        <v>1.1000000000000001</v>
      </c>
      <c r="Q50" s="355" t="s">
        <v>6523</v>
      </c>
      <c r="R50" s="364">
        <v>1</v>
      </c>
      <c r="S50" s="363">
        <v>16</v>
      </c>
      <c r="T50" s="362">
        <v>13981</v>
      </c>
      <c r="U50" s="360">
        <v>7</v>
      </c>
      <c r="V50" s="360">
        <v>5454</v>
      </c>
      <c r="W50" s="362">
        <v>249</v>
      </c>
      <c r="X50" s="361">
        <v>1614176</v>
      </c>
      <c r="Y50" s="360">
        <v>0</v>
      </c>
      <c r="Z50" s="356">
        <v>3.71</v>
      </c>
      <c r="AA50" s="355" t="s">
        <v>6522</v>
      </c>
      <c r="AB50" s="359">
        <v>1.6606329230287499E-5</v>
      </c>
      <c r="AC50" s="358">
        <v>5.71551046652854E-4</v>
      </c>
      <c r="AD50" s="357">
        <v>7.4103131106981303E-3</v>
      </c>
      <c r="AE50" s="356">
        <v>0.89</v>
      </c>
      <c r="AF50" s="355" t="s">
        <v>6521</v>
      </c>
      <c r="AG50" s="354">
        <v>0.81748580000000004</v>
      </c>
    </row>
    <row r="51" spans="1:33" x14ac:dyDescent="0.35">
      <c r="A51" s="367" t="s">
        <v>127</v>
      </c>
      <c r="B51" s="366" t="s">
        <v>763</v>
      </c>
      <c r="C51" s="365">
        <v>9.3579999999999995E-5</v>
      </c>
      <c r="D51" s="363">
        <v>8</v>
      </c>
      <c r="E51" s="360">
        <v>10983</v>
      </c>
      <c r="F51" s="362">
        <v>3</v>
      </c>
      <c r="G51" s="360">
        <v>4027</v>
      </c>
      <c r="H51" s="362">
        <v>129</v>
      </c>
      <c r="I51" s="361">
        <v>1180030</v>
      </c>
      <c r="J51" s="360">
        <v>1</v>
      </c>
      <c r="K51" s="356">
        <v>3.36</v>
      </c>
      <c r="L51" s="355" t="s">
        <v>6520</v>
      </c>
      <c r="M51" s="359">
        <v>3.7226068547892999E-3</v>
      </c>
      <c r="N51" s="358">
        <v>3.6393412792284598E-4</v>
      </c>
      <c r="O51" s="357">
        <v>6.6581889763224203E-3</v>
      </c>
      <c r="P51" s="356">
        <v>0.98</v>
      </c>
      <c r="Q51" s="355" t="s">
        <v>6519</v>
      </c>
      <c r="R51" s="364">
        <v>1</v>
      </c>
      <c r="S51" s="363">
        <v>9</v>
      </c>
      <c r="T51" s="362">
        <v>13728</v>
      </c>
      <c r="U51" s="360">
        <v>3</v>
      </c>
      <c r="V51" s="360">
        <v>5995</v>
      </c>
      <c r="W51" s="362">
        <v>132</v>
      </c>
      <c r="X51" s="361">
        <v>1614080</v>
      </c>
      <c r="Y51" s="360">
        <v>1</v>
      </c>
      <c r="Z51" s="356">
        <v>4.04</v>
      </c>
      <c r="AA51" s="355" t="s">
        <v>6518</v>
      </c>
      <c r="AB51" s="359">
        <v>6.3084609491898902E-4</v>
      </c>
      <c r="AC51" s="358">
        <v>3.2758244158113102E-4</v>
      </c>
      <c r="AD51" s="357">
        <v>8.0112767773829092E-3</v>
      </c>
      <c r="AE51" s="356">
        <v>1.31</v>
      </c>
      <c r="AF51" s="355" t="s">
        <v>6517</v>
      </c>
      <c r="AG51" s="354">
        <v>1</v>
      </c>
    </row>
    <row r="52" spans="1:33" x14ac:dyDescent="0.35">
      <c r="A52" s="367" t="s">
        <v>127</v>
      </c>
      <c r="B52" s="366" t="s">
        <v>765</v>
      </c>
      <c r="C52" s="365">
        <v>7.7426000000000198E-4</v>
      </c>
      <c r="D52" s="363">
        <v>21</v>
      </c>
      <c r="E52" s="360">
        <v>10970</v>
      </c>
      <c r="F52" s="362">
        <v>6</v>
      </c>
      <c r="G52" s="360">
        <v>4024</v>
      </c>
      <c r="H52" s="362">
        <v>85</v>
      </c>
      <c r="I52" s="361">
        <v>1179630</v>
      </c>
      <c r="J52" s="360">
        <v>0</v>
      </c>
      <c r="K52" s="356">
        <v>13.28</v>
      </c>
      <c r="L52" s="355" t="s">
        <v>6516</v>
      </c>
      <c r="M52" s="359">
        <v>5.6660406031334495E-16</v>
      </c>
      <c r="N52" s="358">
        <v>9.5532708579747097E-4</v>
      </c>
      <c r="O52" s="357">
        <v>2.6516058593394599E-2</v>
      </c>
      <c r="P52" s="356">
        <v>1.28</v>
      </c>
      <c r="Q52" s="355" t="s">
        <v>6515</v>
      </c>
      <c r="R52" s="364">
        <v>0.67011739999999997</v>
      </c>
      <c r="S52" s="363">
        <v>27</v>
      </c>
      <c r="T52" s="362">
        <v>13710</v>
      </c>
      <c r="U52" s="360">
        <v>10</v>
      </c>
      <c r="V52" s="360">
        <v>5988</v>
      </c>
      <c r="W52" s="362">
        <v>132</v>
      </c>
      <c r="X52" s="361">
        <v>1613466</v>
      </c>
      <c r="Y52" s="360">
        <v>0</v>
      </c>
      <c r="Z52" s="356">
        <v>12.03</v>
      </c>
      <c r="AA52" s="355" t="s">
        <v>6514</v>
      </c>
      <c r="AB52" s="359">
        <v>3.0640124514054001E-19</v>
      </c>
      <c r="AC52" s="358">
        <v>9.8274732474339403E-4</v>
      </c>
      <c r="AD52" s="357">
        <v>2.4024687804006399E-2</v>
      </c>
      <c r="AE52" s="356">
        <v>1.18</v>
      </c>
      <c r="AF52" s="355" t="s">
        <v>6513</v>
      </c>
      <c r="AG52" s="354">
        <v>0.72394510000000001</v>
      </c>
    </row>
    <row r="53" spans="1:33" x14ac:dyDescent="0.35">
      <c r="A53" s="367" t="s">
        <v>127</v>
      </c>
      <c r="B53" s="366" t="s">
        <v>6512</v>
      </c>
      <c r="C53" s="365">
        <v>1.2744999999999901E-4</v>
      </c>
      <c r="D53" s="363">
        <v>7</v>
      </c>
      <c r="E53" s="360">
        <v>10984</v>
      </c>
      <c r="F53" s="362">
        <v>1</v>
      </c>
      <c r="G53" s="360">
        <v>4029</v>
      </c>
      <c r="H53" s="362">
        <v>2</v>
      </c>
      <c r="I53" s="361">
        <v>1180018</v>
      </c>
      <c r="J53" s="360">
        <v>0</v>
      </c>
      <c r="K53" s="356">
        <v>188</v>
      </c>
      <c r="L53" s="355" t="s">
        <v>6511</v>
      </c>
      <c r="M53" s="359">
        <v>2.3802691239401899E-11</v>
      </c>
      <c r="N53" s="358">
        <v>3.1844236193249E-4</v>
      </c>
      <c r="O53" s="357">
        <v>0.375767719042853</v>
      </c>
      <c r="P53" s="356">
        <v>2.57</v>
      </c>
      <c r="Q53" s="355" t="s">
        <v>200</v>
      </c>
      <c r="R53" s="364">
        <v>0.69060759999999999</v>
      </c>
      <c r="S53" s="363">
        <v>8</v>
      </c>
      <c r="T53" s="362">
        <v>13729</v>
      </c>
      <c r="U53" s="360">
        <v>1</v>
      </c>
      <c r="V53" s="360">
        <v>5997</v>
      </c>
      <c r="W53" s="362">
        <v>15</v>
      </c>
      <c r="X53" s="361">
        <v>1614026</v>
      </c>
      <c r="Y53" s="360">
        <v>0</v>
      </c>
      <c r="Z53" s="356">
        <v>31.35</v>
      </c>
      <c r="AA53" s="355" t="s">
        <v>6510</v>
      </c>
      <c r="AB53" s="359">
        <v>2.4076452209009699E-9</v>
      </c>
      <c r="AC53" s="358">
        <v>2.9118439251656103E-4</v>
      </c>
      <c r="AD53" s="357">
        <v>6.2663890708791303E-2</v>
      </c>
      <c r="AE53" s="356">
        <v>3.49</v>
      </c>
      <c r="AF53" s="355" t="s">
        <v>6509</v>
      </c>
      <c r="AG53" s="354">
        <v>0.2926879</v>
      </c>
    </row>
    <row r="54" spans="1:33" x14ac:dyDescent="0.35">
      <c r="A54" s="367" t="s">
        <v>127</v>
      </c>
      <c r="B54" s="366" t="s">
        <v>6508</v>
      </c>
      <c r="C54" s="365">
        <v>6.5415000000000102E-4</v>
      </c>
      <c r="D54" s="363">
        <v>10</v>
      </c>
      <c r="E54" s="360">
        <v>10981</v>
      </c>
      <c r="F54" s="362">
        <v>3</v>
      </c>
      <c r="G54" s="360">
        <v>4027</v>
      </c>
      <c r="H54" s="362">
        <v>35</v>
      </c>
      <c r="I54" s="361">
        <v>1180050</v>
      </c>
      <c r="J54" s="360">
        <v>0</v>
      </c>
      <c r="K54" s="356">
        <v>15.35</v>
      </c>
      <c r="L54" s="355" t="s">
        <v>6507</v>
      </c>
      <c r="M54" s="359">
        <v>7.4064107928222698E-9</v>
      </c>
      <c r="N54" s="358">
        <v>4.5491765990355801E-4</v>
      </c>
      <c r="O54" s="357">
        <v>3.0675747689668201E-2</v>
      </c>
      <c r="P54" s="356">
        <v>1.22</v>
      </c>
      <c r="Q54" s="355" t="s">
        <v>6506</v>
      </c>
      <c r="R54" s="364">
        <v>1</v>
      </c>
      <c r="S54" s="363">
        <v>14</v>
      </c>
      <c r="T54" s="362">
        <v>13723</v>
      </c>
      <c r="U54" s="360">
        <v>6</v>
      </c>
      <c r="V54" s="360">
        <v>5992</v>
      </c>
      <c r="W54" s="362">
        <v>85</v>
      </c>
      <c r="X54" s="361">
        <v>1614066</v>
      </c>
      <c r="Y54" s="360">
        <v>0</v>
      </c>
      <c r="Z54" s="356">
        <v>9.69</v>
      </c>
      <c r="AA54" s="355" t="s">
        <v>6505</v>
      </c>
      <c r="AB54" s="359">
        <v>1.3475211916050601E-9</v>
      </c>
      <c r="AC54" s="358">
        <v>5.0957268690398196E-4</v>
      </c>
      <c r="AD54" s="357">
        <v>1.9352563493184999E-2</v>
      </c>
      <c r="AE54" s="356">
        <v>1.02</v>
      </c>
      <c r="AF54" s="355" t="s">
        <v>6504</v>
      </c>
      <c r="AG54" s="354">
        <v>1</v>
      </c>
    </row>
    <row r="55" spans="1:33" x14ac:dyDescent="0.35">
      <c r="A55" s="353" t="s">
        <v>127</v>
      </c>
      <c r="B55" s="352" t="s">
        <v>767</v>
      </c>
      <c r="C55" s="351">
        <v>3.1692999999999999E-4</v>
      </c>
      <c r="D55" s="349">
        <v>8</v>
      </c>
      <c r="E55" s="346">
        <v>10983</v>
      </c>
      <c r="F55" s="348">
        <v>0</v>
      </c>
      <c r="G55" s="346">
        <v>4030</v>
      </c>
      <c r="H55" s="348">
        <v>0</v>
      </c>
      <c r="I55" s="347">
        <v>1180000</v>
      </c>
      <c r="J55" s="346">
        <v>0</v>
      </c>
      <c r="K55" s="342">
        <v>859.51</v>
      </c>
      <c r="L55" s="341" t="s">
        <v>6503</v>
      </c>
      <c r="M55" s="345">
        <v>1.10507417757296E-13</v>
      </c>
      <c r="N55" s="344">
        <v>3.6393412792284598E-4</v>
      </c>
      <c r="O55" s="343">
        <v>1.7177690837958299</v>
      </c>
      <c r="P55" s="342">
        <v>5.8708913775835398</v>
      </c>
      <c r="Q55" s="341" t="s">
        <v>193</v>
      </c>
      <c r="R55" s="350">
        <v>0.11877119999999999</v>
      </c>
      <c r="S55" s="349">
        <v>9</v>
      </c>
      <c r="T55" s="348">
        <v>13728</v>
      </c>
      <c r="U55" s="346">
        <v>0</v>
      </c>
      <c r="V55" s="346">
        <v>5998</v>
      </c>
      <c r="W55" s="348">
        <v>27</v>
      </c>
      <c r="X55" s="347">
        <v>1614160</v>
      </c>
      <c r="Y55" s="346">
        <v>0</v>
      </c>
      <c r="Z55" s="342">
        <v>19.600000000000001</v>
      </c>
      <c r="AA55" s="341" t="s">
        <v>6502</v>
      </c>
      <c r="AB55" s="345">
        <v>6.4268377758958997E-9</v>
      </c>
      <c r="AC55" s="344">
        <v>3.2758244158113102E-4</v>
      </c>
      <c r="AD55" s="343">
        <v>3.9168183252044401E-2</v>
      </c>
      <c r="AE55" s="342">
        <v>7.86451048951049</v>
      </c>
      <c r="AF55" s="341" t="s">
        <v>6501</v>
      </c>
      <c r="AG55" s="340">
        <v>6.5287020000000001E-2</v>
      </c>
    </row>
  </sheetData>
  <mergeCells count="16">
    <mergeCell ref="A1:F1"/>
    <mergeCell ref="A4:C4"/>
    <mergeCell ref="D4:R4"/>
    <mergeCell ref="S4:AG4"/>
    <mergeCell ref="D5:E5"/>
    <mergeCell ref="U5:V5"/>
    <mergeCell ref="W5:Y5"/>
    <mergeCell ref="Z5:AD5"/>
    <mergeCell ref="AE5:AG5"/>
    <mergeCell ref="A2:F2"/>
    <mergeCell ref="A3:F3"/>
    <mergeCell ref="F5:G5"/>
    <mergeCell ref="H5:J5"/>
    <mergeCell ref="K5:O5"/>
    <mergeCell ref="P5:R5"/>
    <mergeCell ref="S5:T5"/>
  </mergeCells>
  <pageMargins left="0.25" right="0.25" top="0.75" bottom="0.75" header="0.3" footer="0.3"/>
  <pageSetup paperSize="9" scale="21"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F1AD-8EE1-4455-9FDC-938D9F0D02D1}">
  <sheetPr>
    <pageSetUpPr fitToPage="1"/>
  </sheetPr>
  <dimension ref="A1:AI11"/>
  <sheetViews>
    <sheetView workbookViewId="0">
      <selection activeCell="D21" sqref="D21"/>
    </sheetView>
  </sheetViews>
  <sheetFormatPr defaultColWidth="11.453125" defaultRowHeight="14.5" x14ac:dyDescent="0.35"/>
  <cols>
    <col min="2" max="2" width="22.26953125" customWidth="1"/>
    <col min="3" max="3" width="11.54296875" customWidth="1"/>
    <col min="4" max="4" width="11.54296875" style="94" customWidth="1"/>
    <col min="6" max="12" width="10.81640625" style="76"/>
    <col min="21" max="27" width="10.81640625" style="76"/>
  </cols>
  <sheetData>
    <row r="1" spans="1:35" ht="19.5" customHeight="1" x14ac:dyDescent="0.35">
      <c r="A1" s="534" t="s">
        <v>6678</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row>
    <row r="2" spans="1:35" s="406" customFormat="1" ht="14.15" customHeight="1" x14ac:dyDescent="0.3">
      <c r="A2" s="595" t="s">
        <v>134</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row>
    <row r="3" spans="1:35" s="407" customFormat="1" ht="21" customHeight="1" thickBot="1" x14ac:dyDescent="0.4">
      <c r="A3" s="651" t="s">
        <v>6672</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row>
    <row r="4" spans="1:35" ht="20.149999999999999" customHeight="1" x14ac:dyDescent="0.35">
      <c r="A4" s="566" t="s">
        <v>0</v>
      </c>
      <c r="B4" s="567"/>
      <c r="C4" s="568"/>
      <c r="D4" s="568"/>
      <c r="E4" s="569"/>
      <c r="F4" s="570" t="s">
        <v>6498</v>
      </c>
      <c r="G4" s="571"/>
      <c r="H4" s="571"/>
      <c r="I4" s="571"/>
      <c r="J4" s="571"/>
      <c r="K4" s="571"/>
      <c r="L4" s="571"/>
      <c r="M4" s="571"/>
      <c r="N4" s="571"/>
      <c r="O4" s="571"/>
      <c r="P4" s="571"/>
      <c r="Q4" s="571"/>
      <c r="R4" s="571"/>
      <c r="S4" s="571"/>
      <c r="T4" s="572"/>
      <c r="U4" s="553" t="s">
        <v>270</v>
      </c>
      <c r="V4" s="554"/>
      <c r="W4" s="554"/>
      <c r="X4" s="554"/>
      <c r="Y4" s="554"/>
      <c r="Z4" s="554"/>
      <c r="AA4" s="554"/>
      <c r="AB4" s="554"/>
      <c r="AC4" s="554"/>
      <c r="AD4" s="554"/>
      <c r="AE4" s="554"/>
      <c r="AF4" s="554"/>
      <c r="AG4" s="554"/>
      <c r="AH4" s="554"/>
      <c r="AI4" s="579"/>
    </row>
    <row r="5" spans="1:35" ht="18.649999999999999" customHeight="1" x14ac:dyDescent="0.35">
      <c r="A5" s="45"/>
      <c r="B5" s="47"/>
      <c r="C5" s="48"/>
      <c r="D5" s="93"/>
      <c r="E5" s="69"/>
      <c r="F5" s="573" t="s">
        <v>6454</v>
      </c>
      <c r="G5" s="574"/>
      <c r="H5" s="575" t="s">
        <v>6455</v>
      </c>
      <c r="I5" s="576"/>
      <c r="J5" s="577" t="s">
        <v>2</v>
      </c>
      <c r="K5" s="578"/>
      <c r="L5" s="574"/>
      <c r="M5" s="557" t="s">
        <v>3</v>
      </c>
      <c r="N5" s="558"/>
      <c r="O5" s="558"/>
      <c r="P5" s="558"/>
      <c r="Q5" s="559"/>
      <c r="R5" s="560" t="s">
        <v>6456</v>
      </c>
      <c r="S5" s="561"/>
      <c r="T5" s="562"/>
      <c r="U5" s="563" t="s">
        <v>4</v>
      </c>
      <c r="V5" s="543"/>
      <c r="W5" s="564" t="s">
        <v>5</v>
      </c>
      <c r="X5" s="565"/>
      <c r="Y5" s="541" t="s">
        <v>2</v>
      </c>
      <c r="Z5" s="542"/>
      <c r="AA5" s="543"/>
      <c r="AB5" s="544" t="s">
        <v>6</v>
      </c>
      <c r="AC5" s="545"/>
      <c r="AD5" s="545"/>
      <c r="AE5" s="545"/>
      <c r="AF5" s="546"/>
      <c r="AG5" s="547" t="s">
        <v>7</v>
      </c>
      <c r="AH5" s="548"/>
      <c r="AI5" s="549"/>
    </row>
    <row r="6" spans="1:35" ht="48.5" thickBot="1" x14ac:dyDescent="0.4">
      <c r="A6" s="111" t="s">
        <v>8</v>
      </c>
      <c r="B6" s="112" t="s">
        <v>9</v>
      </c>
      <c r="C6" s="113" t="s">
        <v>10</v>
      </c>
      <c r="D6" s="213" t="s">
        <v>11</v>
      </c>
      <c r="E6" s="114" t="s">
        <v>12</v>
      </c>
      <c r="F6" s="214" t="s">
        <v>6457</v>
      </c>
      <c r="G6" s="116" t="s">
        <v>6454</v>
      </c>
      <c r="H6" s="215" t="s">
        <v>6458</v>
      </c>
      <c r="I6" s="118" t="s">
        <v>6459</v>
      </c>
      <c r="J6" s="216" t="s">
        <v>13</v>
      </c>
      <c r="K6" s="120" t="s">
        <v>14</v>
      </c>
      <c r="L6" s="116" t="s">
        <v>15</v>
      </c>
      <c r="M6" s="122" t="s">
        <v>16</v>
      </c>
      <c r="N6" s="123" t="s">
        <v>17</v>
      </c>
      <c r="O6" s="124" t="s">
        <v>18</v>
      </c>
      <c r="P6" s="125" t="s">
        <v>19</v>
      </c>
      <c r="Q6" s="126" t="s">
        <v>6464</v>
      </c>
      <c r="R6" s="127" t="s">
        <v>6451</v>
      </c>
      <c r="S6" s="128" t="s">
        <v>6460</v>
      </c>
      <c r="T6" s="129" t="s">
        <v>6461</v>
      </c>
      <c r="U6" s="130" t="s">
        <v>21</v>
      </c>
      <c r="V6" s="131" t="s">
        <v>22</v>
      </c>
      <c r="W6" s="132" t="s">
        <v>23</v>
      </c>
      <c r="X6" s="133" t="s">
        <v>24</v>
      </c>
      <c r="Y6" s="134" t="s">
        <v>25</v>
      </c>
      <c r="Z6" s="135" t="s">
        <v>26</v>
      </c>
      <c r="AA6" s="131" t="s">
        <v>27</v>
      </c>
      <c r="AB6" s="136" t="s">
        <v>28</v>
      </c>
      <c r="AC6" s="137" t="s">
        <v>135</v>
      </c>
      <c r="AD6" s="138" t="s">
        <v>30</v>
      </c>
      <c r="AE6" s="139" t="s">
        <v>31</v>
      </c>
      <c r="AF6" s="140" t="s">
        <v>6463</v>
      </c>
      <c r="AG6" s="141" t="s">
        <v>32</v>
      </c>
      <c r="AH6" s="142" t="s">
        <v>33</v>
      </c>
      <c r="AI6" s="143" t="s">
        <v>34</v>
      </c>
    </row>
    <row r="7" spans="1:35" x14ac:dyDescent="0.35">
      <c r="A7" s="217" t="s">
        <v>67</v>
      </c>
      <c r="B7" s="218" t="s">
        <v>136</v>
      </c>
      <c r="C7" s="192" t="s">
        <v>137</v>
      </c>
      <c r="D7" s="219">
        <v>1.375727E-2</v>
      </c>
      <c r="E7" s="220" t="s">
        <v>38</v>
      </c>
      <c r="F7" s="221">
        <v>464</v>
      </c>
      <c r="G7" s="222">
        <v>10527</v>
      </c>
      <c r="H7" s="223">
        <v>142</v>
      </c>
      <c r="I7" s="222">
        <v>3888</v>
      </c>
      <c r="J7" s="223">
        <v>16445</v>
      </c>
      <c r="K7" s="224">
        <v>1180022</v>
      </c>
      <c r="L7" s="222">
        <v>137</v>
      </c>
      <c r="M7" s="225">
        <v>1.55</v>
      </c>
      <c r="N7" s="226" t="s">
        <v>138</v>
      </c>
      <c r="O7" s="336">
        <v>1.04893025653178E-17</v>
      </c>
      <c r="P7" s="227">
        <v>2.11081794195251E-2</v>
      </c>
      <c r="Q7" s="228">
        <v>3.0292631310412702E-3</v>
      </c>
      <c r="R7" s="225">
        <v>1.21</v>
      </c>
      <c r="S7" s="226" t="s">
        <v>139</v>
      </c>
      <c r="T7" s="337">
        <v>5.5038400000000001E-2</v>
      </c>
      <c r="U7" s="221">
        <v>556</v>
      </c>
      <c r="V7" s="223">
        <v>13449</v>
      </c>
      <c r="W7" s="222">
        <v>270</v>
      </c>
      <c r="X7" s="222">
        <v>7873</v>
      </c>
      <c r="Y7" s="223">
        <v>18642</v>
      </c>
      <c r="Z7" s="224">
        <v>1614158</v>
      </c>
      <c r="AA7" s="222">
        <v>156</v>
      </c>
      <c r="AB7" s="225">
        <v>1.76</v>
      </c>
      <c r="AC7" s="226" t="s">
        <v>140</v>
      </c>
      <c r="AD7" s="336">
        <v>6.8221537723546302E-33</v>
      </c>
      <c r="AE7" s="227">
        <v>1.98500535523028E-2</v>
      </c>
      <c r="AF7" s="228">
        <v>3.4375198736056102E-3</v>
      </c>
      <c r="AG7" s="225">
        <v>1.21</v>
      </c>
      <c r="AH7" s="226" t="s">
        <v>141</v>
      </c>
      <c r="AI7" s="337">
        <v>1.370473E-2</v>
      </c>
    </row>
    <row r="8" spans="1:35" x14ac:dyDescent="0.35">
      <c r="A8" s="8" t="s">
        <v>107</v>
      </c>
      <c r="B8" s="9" t="s">
        <v>142</v>
      </c>
      <c r="C8" s="91" t="s">
        <v>143</v>
      </c>
      <c r="D8" s="96">
        <v>0.44623537999999902</v>
      </c>
      <c r="E8" s="10" t="s">
        <v>70</v>
      </c>
      <c r="F8" s="74">
        <v>6118</v>
      </c>
      <c r="G8" s="12">
        <v>4868</v>
      </c>
      <c r="H8" s="20">
        <v>2042</v>
      </c>
      <c r="I8" s="12">
        <v>1987</v>
      </c>
      <c r="J8" s="20">
        <v>323648</v>
      </c>
      <c r="K8" s="14">
        <v>1146634</v>
      </c>
      <c r="L8" s="12">
        <v>45729</v>
      </c>
      <c r="M8" s="21">
        <v>1.34</v>
      </c>
      <c r="N8" s="17" t="s">
        <v>144</v>
      </c>
      <c r="O8" s="319">
        <v>8.8203521627515899E-51</v>
      </c>
      <c r="P8" s="18">
        <v>0.27844529401055901</v>
      </c>
      <c r="Q8" s="19">
        <v>1.9729758333281999E-3</v>
      </c>
      <c r="R8" s="21">
        <v>1.22</v>
      </c>
      <c r="S8" s="17" t="s">
        <v>145</v>
      </c>
      <c r="T8" s="321">
        <v>5.4097280000000001E-8</v>
      </c>
      <c r="U8" s="74">
        <v>7635</v>
      </c>
      <c r="V8" s="20">
        <v>5971</v>
      </c>
      <c r="W8" s="12">
        <v>2733</v>
      </c>
      <c r="X8" s="12">
        <v>2622</v>
      </c>
      <c r="Y8" s="20">
        <v>447306</v>
      </c>
      <c r="Z8" s="14">
        <v>1535256</v>
      </c>
      <c r="AA8" s="12">
        <v>67586</v>
      </c>
      <c r="AB8" s="21">
        <v>1.31</v>
      </c>
      <c r="AC8" s="17" t="s">
        <v>146</v>
      </c>
      <c r="AD8" s="319">
        <v>2.1593672721572302E-53</v>
      </c>
      <c r="AE8" s="18">
        <v>0.28057474643539598</v>
      </c>
      <c r="AF8" s="19">
        <v>1.92599277860534E-3</v>
      </c>
      <c r="AG8" s="21">
        <v>1.23</v>
      </c>
      <c r="AH8" s="17" t="s">
        <v>147</v>
      </c>
      <c r="AI8" s="321">
        <v>2.8804459999999999E-10</v>
      </c>
    </row>
    <row r="9" spans="1:35" x14ac:dyDescent="0.35">
      <c r="A9" s="8" t="s">
        <v>107</v>
      </c>
      <c r="B9" s="9" t="s">
        <v>148</v>
      </c>
      <c r="C9" s="91" t="s">
        <v>149</v>
      </c>
      <c r="D9" s="97">
        <v>1.0779389999999899E-2</v>
      </c>
      <c r="E9" s="91" t="s">
        <v>150</v>
      </c>
      <c r="F9" s="11">
        <v>19</v>
      </c>
      <c r="G9" s="12">
        <v>10967</v>
      </c>
      <c r="H9" s="13">
        <v>2</v>
      </c>
      <c r="I9" s="12">
        <v>4027</v>
      </c>
      <c r="J9" s="13">
        <v>65</v>
      </c>
      <c r="K9" s="14">
        <v>1046176</v>
      </c>
      <c r="L9" s="15">
        <v>0</v>
      </c>
      <c r="M9" s="16">
        <v>13.94</v>
      </c>
      <c r="N9" s="17" t="s">
        <v>151</v>
      </c>
      <c r="O9" s="319">
        <v>8.1022267967088894E-15</v>
      </c>
      <c r="P9" s="18">
        <v>8.6473693792098996E-4</v>
      </c>
      <c r="Q9" s="19">
        <v>2.7835908638967101E-2</v>
      </c>
      <c r="R9" s="16">
        <v>3.49</v>
      </c>
      <c r="S9" s="17" t="s">
        <v>152</v>
      </c>
      <c r="T9" s="325">
        <v>8.5298750000000007E-2</v>
      </c>
      <c r="U9" s="74">
        <v>29</v>
      </c>
      <c r="V9" s="20">
        <v>13577</v>
      </c>
      <c r="W9" s="87">
        <v>4</v>
      </c>
      <c r="X9" s="12">
        <v>5351</v>
      </c>
      <c r="Y9" s="20">
        <v>828</v>
      </c>
      <c r="Z9" s="14">
        <v>1383860</v>
      </c>
      <c r="AA9" s="15">
        <v>5</v>
      </c>
      <c r="AB9" s="21">
        <v>1.79</v>
      </c>
      <c r="AC9" s="17" t="s">
        <v>153</v>
      </c>
      <c r="AD9" s="319">
        <v>3.7907974009585002E-3</v>
      </c>
      <c r="AE9" s="18">
        <v>1.06570630604145E-3</v>
      </c>
      <c r="AF9" s="19">
        <v>3.5622906489819399E-3</v>
      </c>
      <c r="AG9" s="21">
        <v>2.86</v>
      </c>
      <c r="AH9" s="17" t="s">
        <v>154</v>
      </c>
      <c r="AI9" s="321">
        <v>5.060191E-2</v>
      </c>
    </row>
    <row r="10" spans="1:35" x14ac:dyDescent="0.35">
      <c r="A10" s="8" t="s">
        <v>107</v>
      </c>
      <c r="B10" s="9" t="s">
        <v>155</v>
      </c>
      <c r="C10" s="91" t="s">
        <v>156</v>
      </c>
      <c r="D10" s="96">
        <v>0.43876815999999902</v>
      </c>
      <c r="E10" s="10" t="s">
        <v>51</v>
      </c>
      <c r="F10" s="74">
        <v>6499</v>
      </c>
      <c r="G10" s="12">
        <v>4487</v>
      </c>
      <c r="H10" s="20">
        <v>2283</v>
      </c>
      <c r="I10" s="12">
        <v>1746</v>
      </c>
      <c r="J10" s="20">
        <v>377518</v>
      </c>
      <c r="K10" s="14">
        <v>1179816</v>
      </c>
      <c r="L10" s="12">
        <v>60428</v>
      </c>
      <c r="M10" s="21">
        <v>1.25</v>
      </c>
      <c r="N10" s="17" t="s">
        <v>157</v>
      </c>
      <c r="O10" s="319">
        <v>1.4565539264183101E-29</v>
      </c>
      <c r="P10" s="18">
        <v>0.29578554523939599</v>
      </c>
      <c r="Q10" s="19">
        <v>1.8487728735698001E-3</v>
      </c>
      <c r="R10" s="21">
        <v>1.1100000000000001</v>
      </c>
      <c r="S10" s="17" t="s">
        <v>158</v>
      </c>
      <c r="T10" s="321">
        <v>6.3554270000000003E-3</v>
      </c>
      <c r="U10" s="74">
        <v>8204</v>
      </c>
      <c r="V10" s="20">
        <v>5402</v>
      </c>
      <c r="W10" s="12">
        <v>3047</v>
      </c>
      <c r="X10" s="12">
        <v>2308</v>
      </c>
      <c r="Y10" s="20">
        <v>534444</v>
      </c>
      <c r="Z10" s="14">
        <v>1613702</v>
      </c>
      <c r="AA10" s="12">
        <v>90121</v>
      </c>
      <c r="AB10" s="21">
        <v>1.24</v>
      </c>
      <c r="AC10" s="17" t="s">
        <v>159</v>
      </c>
      <c r="AD10" s="319">
        <v>2.93199341847039E-34</v>
      </c>
      <c r="AE10" s="18">
        <v>0.30148463912979601</v>
      </c>
      <c r="AF10" s="19">
        <v>1.8206074542254399E-3</v>
      </c>
      <c r="AG10" s="21">
        <v>1.1499999999999999</v>
      </c>
      <c r="AH10" s="17" t="s">
        <v>160</v>
      </c>
      <c r="AI10" s="321">
        <v>1.954592E-5</v>
      </c>
    </row>
    <row r="11" spans="1:35" ht="15" thickBot="1" x14ac:dyDescent="0.4">
      <c r="A11" s="22" t="s">
        <v>120</v>
      </c>
      <c r="B11" s="23" t="s">
        <v>161</v>
      </c>
      <c r="C11" s="92" t="s">
        <v>162</v>
      </c>
      <c r="D11" s="98">
        <v>0.12262481</v>
      </c>
      <c r="E11" s="24" t="s">
        <v>163</v>
      </c>
      <c r="F11" s="75">
        <v>1932</v>
      </c>
      <c r="G11" s="26">
        <v>9058</v>
      </c>
      <c r="H11" s="34">
        <v>614</v>
      </c>
      <c r="I11" s="26">
        <v>3416</v>
      </c>
      <c r="J11" s="34">
        <v>101690</v>
      </c>
      <c r="K11" s="28">
        <v>1179984</v>
      </c>
      <c r="L11" s="26">
        <v>4377</v>
      </c>
      <c r="M11" s="35">
        <v>1.08</v>
      </c>
      <c r="N11" s="31" t="s">
        <v>164</v>
      </c>
      <c r="O11" s="323">
        <v>2.6290979120324599E-3</v>
      </c>
      <c r="P11" s="32">
        <v>8.7898089171974503E-2</v>
      </c>
      <c r="Q11" s="33">
        <v>2.0398925922608599E-3</v>
      </c>
      <c r="R11" s="35">
        <v>1.19</v>
      </c>
      <c r="S11" s="31" t="s">
        <v>165</v>
      </c>
      <c r="T11" s="329">
        <v>6.4578230000000001E-4</v>
      </c>
      <c r="U11" s="75">
        <v>2420</v>
      </c>
      <c r="V11" s="34">
        <v>11579</v>
      </c>
      <c r="W11" s="26">
        <v>905</v>
      </c>
      <c r="X11" s="26">
        <v>5123</v>
      </c>
      <c r="Y11" s="34">
        <v>132106</v>
      </c>
      <c r="Z11" s="28">
        <v>1613300</v>
      </c>
      <c r="AA11" s="26">
        <v>5775</v>
      </c>
      <c r="AB11" s="35">
        <v>1.1299999999999999</v>
      </c>
      <c r="AC11" s="31" t="s">
        <v>166</v>
      </c>
      <c r="AD11" s="323">
        <v>2.20387374791804E-7</v>
      </c>
      <c r="AE11" s="32">
        <v>8.6434745338952804E-2</v>
      </c>
      <c r="AF11" s="33">
        <v>2.11111039097895E-3</v>
      </c>
      <c r="AG11" s="35">
        <v>1.18</v>
      </c>
      <c r="AH11" s="31" t="s">
        <v>167</v>
      </c>
      <c r="AI11" s="329">
        <v>7.0147180000000004E-5</v>
      </c>
    </row>
  </sheetData>
  <mergeCells count="16">
    <mergeCell ref="A1:AI1"/>
    <mergeCell ref="A4:E4"/>
    <mergeCell ref="F4:T4"/>
    <mergeCell ref="U4:AI4"/>
    <mergeCell ref="W5:X5"/>
    <mergeCell ref="Y5:AA5"/>
    <mergeCell ref="AB5:AF5"/>
    <mergeCell ref="AG5:AI5"/>
    <mergeCell ref="A2:AI2"/>
    <mergeCell ref="A3:AI3"/>
    <mergeCell ref="F5:G5"/>
    <mergeCell ref="H5:I5"/>
    <mergeCell ref="J5:L5"/>
    <mergeCell ref="M5:Q5"/>
    <mergeCell ref="R5:T5"/>
    <mergeCell ref="U5:V5"/>
  </mergeCells>
  <pageMargins left="0.25" right="0.25" top="0.75" bottom="0.75" header="0.3" footer="0.3"/>
  <pageSetup paperSize="9" scale="3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4A05B-4D2F-40AA-83B2-8A1635A0E852}">
  <sheetPr>
    <pageSetUpPr fitToPage="1"/>
  </sheetPr>
  <dimension ref="A1:H17"/>
  <sheetViews>
    <sheetView workbookViewId="0">
      <selection activeCell="G24" sqref="G24"/>
    </sheetView>
  </sheetViews>
  <sheetFormatPr defaultColWidth="10.90625" defaultRowHeight="14.5" x14ac:dyDescent="0.35"/>
  <cols>
    <col min="1" max="1" width="8.54296875" bestFit="1" customWidth="1"/>
    <col min="2" max="2" width="21.81640625" bestFit="1" customWidth="1"/>
    <col min="3" max="3" width="14.453125" bestFit="1" customWidth="1"/>
    <col min="4" max="4" width="25.1796875" bestFit="1" customWidth="1"/>
    <col min="5" max="5" width="15.1796875" bestFit="1" customWidth="1"/>
    <col min="6" max="6" width="12" bestFit="1" customWidth="1"/>
    <col min="7" max="7" width="12.453125" bestFit="1" customWidth="1"/>
    <col min="8" max="8" width="10.7265625" bestFit="1" customWidth="1"/>
  </cols>
  <sheetData>
    <row r="1" spans="1:8" x14ac:dyDescent="0.35">
      <c r="A1" s="655" t="s">
        <v>6673</v>
      </c>
      <c r="B1" s="655"/>
      <c r="C1" s="655"/>
      <c r="D1" s="655"/>
      <c r="E1" s="655"/>
      <c r="F1" s="655"/>
      <c r="G1" s="655"/>
      <c r="H1" s="655"/>
    </row>
    <row r="3" spans="1:8" x14ac:dyDescent="0.35">
      <c r="A3" s="656" t="s">
        <v>6496</v>
      </c>
      <c r="B3" s="656"/>
      <c r="C3" s="656"/>
      <c r="D3" s="656"/>
      <c r="E3" s="656"/>
      <c r="F3" s="656"/>
      <c r="G3" s="656"/>
      <c r="H3" s="656"/>
    </row>
    <row r="4" spans="1:8" x14ac:dyDescent="0.35">
      <c r="A4" s="236"/>
      <c r="B4" s="657" t="s">
        <v>6245</v>
      </c>
      <c r="C4" s="657"/>
      <c r="D4" s="658" t="s">
        <v>6246</v>
      </c>
      <c r="E4" s="658"/>
      <c r="F4" s="657" t="s">
        <v>6247</v>
      </c>
      <c r="G4" s="657"/>
      <c r="H4" s="657"/>
    </row>
    <row r="5" spans="1:8" x14ac:dyDescent="0.35">
      <c r="A5" s="235" t="s">
        <v>6248</v>
      </c>
      <c r="B5" s="236" t="s">
        <v>6249</v>
      </c>
      <c r="C5" s="236" t="s">
        <v>6250</v>
      </c>
      <c r="D5" s="236" t="s">
        <v>6251</v>
      </c>
      <c r="E5" s="236" t="s">
        <v>6252</v>
      </c>
      <c r="F5" s="236" t="s">
        <v>32</v>
      </c>
      <c r="G5" s="236" t="s">
        <v>6253</v>
      </c>
      <c r="H5" s="236" t="s">
        <v>6254</v>
      </c>
    </row>
    <row r="6" spans="1:8" x14ac:dyDescent="0.35">
      <c r="A6" s="237" t="s">
        <v>6445</v>
      </c>
      <c r="B6" s="238">
        <v>59</v>
      </c>
      <c r="C6" s="239">
        <v>14218</v>
      </c>
      <c r="D6" s="238">
        <v>18</v>
      </c>
      <c r="E6" s="239">
        <v>6192</v>
      </c>
      <c r="F6" s="238">
        <v>1.42</v>
      </c>
      <c r="G6" s="238" t="s">
        <v>6255</v>
      </c>
      <c r="H6" s="338">
        <v>0.1925</v>
      </c>
    </row>
    <row r="7" spans="1:8" x14ac:dyDescent="0.35">
      <c r="A7" s="237" t="s">
        <v>6446</v>
      </c>
      <c r="B7" s="238">
        <v>59</v>
      </c>
      <c r="C7" s="239">
        <v>14218</v>
      </c>
      <c r="D7" s="239">
        <v>1446</v>
      </c>
      <c r="E7" s="239">
        <v>791962</v>
      </c>
      <c r="F7" s="238">
        <v>2.2599999999999998</v>
      </c>
      <c r="G7" s="238" t="s">
        <v>6256</v>
      </c>
      <c r="H7" s="338">
        <v>6.2250000000000003E-9</v>
      </c>
    </row>
    <row r="8" spans="1:8" x14ac:dyDescent="0.35">
      <c r="A8" s="236"/>
      <c r="B8" s="238"/>
      <c r="C8" s="238"/>
      <c r="D8" s="238"/>
      <c r="E8" s="238"/>
      <c r="F8" s="238"/>
      <c r="G8" s="238"/>
      <c r="H8" s="238"/>
    </row>
    <row r="9" spans="1:8" x14ac:dyDescent="0.35">
      <c r="A9" s="652" t="s">
        <v>6497</v>
      </c>
      <c r="B9" s="652"/>
      <c r="C9" s="652"/>
      <c r="D9" s="652"/>
      <c r="E9" s="652"/>
      <c r="F9" s="652"/>
      <c r="G9" s="652"/>
      <c r="H9" s="652"/>
    </row>
    <row r="10" spans="1:8" x14ac:dyDescent="0.35">
      <c r="A10" s="236"/>
      <c r="B10" s="653" t="s">
        <v>6447</v>
      </c>
      <c r="C10" s="653"/>
      <c r="D10" s="654" t="s">
        <v>6257</v>
      </c>
      <c r="E10" s="654"/>
      <c r="F10" s="653" t="s">
        <v>6450</v>
      </c>
      <c r="G10" s="653"/>
      <c r="H10" s="653"/>
    </row>
    <row r="11" spans="1:8" x14ac:dyDescent="0.35">
      <c r="A11" s="240" t="s">
        <v>6248</v>
      </c>
      <c r="B11" s="241" t="s">
        <v>6448</v>
      </c>
      <c r="C11" s="241" t="s">
        <v>6447</v>
      </c>
      <c r="D11" s="317" t="s">
        <v>6449</v>
      </c>
      <c r="E11" s="317" t="s">
        <v>6257</v>
      </c>
      <c r="F11" s="241" t="s">
        <v>6451</v>
      </c>
      <c r="G11" s="241" t="s">
        <v>6452</v>
      </c>
      <c r="H11" s="241" t="s">
        <v>6453</v>
      </c>
    </row>
    <row r="12" spans="1:8" x14ac:dyDescent="0.35">
      <c r="A12" s="241" t="s">
        <v>6445</v>
      </c>
      <c r="B12" s="238">
        <v>51</v>
      </c>
      <c r="C12" s="239">
        <v>10983</v>
      </c>
      <c r="D12" s="238">
        <v>14</v>
      </c>
      <c r="E12" s="239">
        <v>4030</v>
      </c>
      <c r="F12" s="238">
        <v>1.34</v>
      </c>
      <c r="G12" s="238" t="s">
        <v>6258</v>
      </c>
      <c r="H12" s="338">
        <v>0.33710000000000001</v>
      </c>
    </row>
    <row r="13" spans="1:8" x14ac:dyDescent="0.35">
      <c r="A13" s="241" t="s">
        <v>6446</v>
      </c>
      <c r="B13" s="238">
        <v>51</v>
      </c>
      <c r="C13" s="239">
        <v>10983</v>
      </c>
      <c r="D13" s="238">
        <v>61</v>
      </c>
      <c r="E13" s="239">
        <v>31411</v>
      </c>
      <c r="F13" s="238">
        <v>2.39</v>
      </c>
      <c r="G13" s="238" t="s">
        <v>6259</v>
      </c>
      <c r="H13" s="338">
        <v>1E-4</v>
      </c>
    </row>
    <row r="14" spans="1:8" x14ac:dyDescent="0.35">
      <c r="A14" s="242"/>
      <c r="B14" s="103"/>
      <c r="C14" s="103"/>
      <c r="D14" s="103"/>
      <c r="E14" s="103"/>
      <c r="F14" s="103"/>
      <c r="G14" s="103"/>
      <c r="H14" s="103"/>
    </row>
    <row r="15" spans="1:8" x14ac:dyDescent="0.35">
      <c r="A15" s="242"/>
      <c r="B15" s="103"/>
      <c r="C15" s="103"/>
      <c r="D15" s="103"/>
      <c r="E15" s="103"/>
      <c r="F15" s="103"/>
      <c r="G15" s="103"/>
      <c r="H15" s="103"/>
    </row>
    <row r="16" spans="1:8" x14ac:dyDescent="0.35">
      <c r="A16" s="242"/>
      <c r="B16" s="103"/>
      <c r="C16" s="103"/>
      <c r="D16" s="103"/>
      <c r="E16" s="103"/>
      <c r="F16" s="103"/>
      <c r="G16" s="103"/>
      <c r="H16" s="103"/>
    </row>
    <row r="17" spans="1:8" x14ac:dyDescent="0.35">
      <c r="A17" s="242"/>
      <c r="B17" s="103"/>
      <c r="C17" s="103"/>
      <c r="D17" s="103"/>
      <c r="E17" s="103"/>
      <c r="F17" s="103"/>
      <c r="G17" s="103"/>
      <c r="H17" s="103"/>
    </row>
  </sheetData>
  <mergeCells count="9">
    <mergeCell ref="A9:H9"/>
    <mergeCell ref="B10:C10"/>
    <mergeCell ref="D10:E10"/>
    <mergeCell ref="F10:H10"/>
    <mergeCell ref="A1:H1"/>
    <mergeCell ref="A3:H3"/>
    <mergeCell ref="B4:C4"/>
    <mergeCell ref="D4:E4"/>
    <mergeCell ref="F4:H4"/>
  </mergeCells>
  <pageMargins left="0.7" right="0.7" top="0.75" bottom="0.75" header="0.3" footer="0.3"/>
  <pageSetup paperSize="9"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B87EBD6AD54D4AA7270BCDB2586CA1" ma:contentTypeVersion="21" ma:contentTypeDescription="Crear nuevo documento." ma:contentTypeScope="" ma:versionID="d7e409d3302569351107e6d04e62f97d">
  <xsd:schema xmlns:xsd="http://www.w3.org/2001/XMLSchema" xmlns:xs="http://www.w3.org/2001/XMLSchema" xmlns:p="http://schemas.microsoft.com/office/2006/metadata/properties" xmlns:ns2="80bc085c-ee03-4425-954a-6d906dadc5ff" xmlns:ns3="8f512275-69c9-41ee-a835-1921a20c10a4" targetNamespace="http://schemas.microsoft.com/office/2006/metadata/properties" ma:root="true" ma:fieldsID="0e94ff90099ea908315cc71293e4b074" ns2:_="" ns3:_="">
    <xsd:import namespace="80bc085c-ee03-4425-954a-6d906dadc5ff"/>
    <xsd:import namespace="8f512275-69c9-41ee-a835-1921a20c10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UTILIDAD" minOccurs="0"/>
                <xsd:element ref="ns2:COMENTA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c085c-ee03-4425-954a-6d906dadc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5535cf4-3897-49f9-96b9-e21e1585c28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UTILIDAD" ma:index="26" nillable="true" ma:displayName="UTILIDAD" ma:description="Gen descrito&#10;" ma:format="Dropdown" ma:internalName="UTILIDAD">
      <xsd:simpleType>
        <xsd:restriction base="dms:Text">
          <xsd:maxLength value="255"/>
        </xsd:restriction>
      </xsd:simpleType>
    </xsd:element>
    <xsd:element name="COMENTARIO" ma:index="27" nillable="true" ma:displayName="COMENTARIO" ma:description="Comentario general sobre el artículo " ma:format="Dropdown" ma:internalName="COMENTARI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512275-69c9-41ee-a835-1921a20c10a4"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3ced81b-54e0-4240-86db-ef43572308a5}" ma:internalName="TaxCatchAll" ma:showField="CatchAllData" ma:web="8f512275-69c9-41ee-a835-1921a20c10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TILIDAD xmlns="80bc085c-ee03-4425-954a-6d906dadc5ff" xsi:nil="true"/>
    <COMENTARIO xmlns="80bc085c-ee03-4425-954a-6d906dadc5ff" xsi:nil="true"/>
    <TaxCatchAll xmlns="8f512275-69c9-41ee-a835-1921a20c10a4" xsi:nil="true"/>
    <lcf76f155ced4ddcb4097134ff3c332f xmlns="80bc085c-ee03-4425-954a-6d906dadc5ff">
      <Terms xmlns="http://schemas.microsoft.com/office/infopath/2007/PartnerControls"/>
    </lcf76f155ced4ddcb4097134ff3c332f>
  </documentManagement>
</p:properties>
</file>

<file path=customXml/item4.xml>��< ? x m l   v e r s i o n = " 1 . 0 "   e n c o d i n g = " u t f - 1 6 " ? > < D a t a M a s h u p   x m l n s = " h t t p : / / s c h e m a s . m i c r o s o f t . c o m / D a t a M a s h u p " > A A A A A B Q D A A B Q S w M E F A A C A A g A D G Z Y W k U u K G 6 k A A A A 9 g A A A B I A H A B D b 2 5 m a W c v U G F j a 2 F n Z S 5 4 b W w g o h g A K K A U A A A A A A A A A A A A A A A A A A A A A A A A A A A A h Y + 9 D o I w G E V f h X S n P 7 A Q 8 l E G 4 y a J C Y l x b U q F B i i G F s u 7 O f h I v o I Y R d 0 c 7 7 l n u P d + v U E + 9 1 1 w U a P V g 8 k Q w x Q F y s i h 0 q b O 0 O R O Y Y J y D n s h W 1 G r Y J G N T W d b Z a h x 7 p w S 4 r 3 H P s b D W J O I U k a O x a 6 U j e o F + s j 6 v x x q Y 5 0 w U i E O h 9 c Y H m E W J 5 g l F F M g K 4 R C m 6 8 Q L X u f 7 Q + E z d S 5 a V R c 2 X B b A l k j k P c H / g B Q S w M E F A A C A A g A D G Z 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m W F o o i k e 4 D g A A A B E A A A A T A B w A R m 9 y b X V s Y X M v U 2 V j d G l v b j E u b S C i G A A o o B Q A A A A A A A A A A A A A A A A A A A A A A A A A A A A r T k 0 u y c z P U w i G 0 I b W A F B L A Q I t A B Q A A g A I A A x m W F p F L i h u p A A A A P Y A A A A S A A A A A A A A A A A A A A A A A A A A A A B D b 2 5 m a W c v U G F j a 2 F n Z S 5 4 b W x Q S w E C L Q A U A A I A C A A M Z l h a D 8 r p q 6 Q A A A D p A A A A E w A A A A A A A A A A A A A A A A D w A A A A W 0 N v b n R l b n R f V H l w Z X N d L n h t b F B L A Q I t A B Q A A g A I A A x m 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8 w F T a H U j 1 Q 5 d 2 4 O A 4 H j t Z A A A A A A I A A A A A A B B m A A A A A Q A A I A A A A G Z t F n S K c 6 l y J V i 0 m t O A x O 1 e N b W 1 y 1 / r O L 0 8 q 2 r Q K 5 d c A A A A A A 6 A A A A A A g A A I A A A A H 5 v / f g r A 4 P L m m I J d S W v E F A D E V I w r a O F 0 U B 1 B H n + r y n d U A A A A M w w Z X A O B S X S W K F W O K 7 3 P T s o u i a B 7 o Y W f r 6 C 2 y p v g s t a A / H / X Q o e q x q 7 R a U N 5 p 1 g y a u 2 t 8 a W u / y 4 l t u d w u T F 0 x Y E x F r W L P t 3 + v x k L V y q N I 3 / Q A A A A L f E Q 6 G d I r U O o G K c j a c e c B E F Z b h E o 8 0 r r n S t S i 6 C 4 S 6 W 4 A A T 8 q k u U N X L R w l B t S i c I o Q S Q D w t s s m + V a G e U 7 7 r f S w = < / D a t a M a s h u p > 
</file>

<file path=customXml/itemProps1.xml><?xml version="1.0" encoding="utf-8"?>
<ds:datastoreItem xmlns:ds="http://schemas.openxmlformats.org/officeDocument/2006/customXml" ds:itemID="{55BE745F-1C14-4FCD-B964-334B3E4CA975}">
  <ds:schemaRefs>
    <ds:schemaRef ds:uri="http://schemas.microsoft.com/sharepoint/v3/contenttype/forms"/>
  </ds:schemaRefs>
</ds:datastoreItem>
</file>

<file path=customXml/itemProps2.xml><?xml version="1.0" encoding="utf-8"?>
<ds:datastoreItem xmlns:ds="http://schemas.openxmlformats.org/officeDocument/2006/customXml" ds:itemID="{C527C1A8-C11E-4812-B1F6-B66BB5764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bc085c-ee03-4425-954a-6d906dadc5ff"/>
    <ds:schemaRef ds:uri="8f512275-69c9-41ee-a835-1921a20c1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9FBC7-7043-4625-8728-FCB8E7AAFC28}">
  <ds:schemaRefs>
    <ds:schemaRef ds:uri="http://schemas.microsoft.com/office/2006/metadata/properties"/>
    <ds:schemaRef ds:uri="http://schemas.microsoft.com/office/infopath/2007/PartnerControls"/>
    <ds:schemaRef ds:uri="80bc085c-ee03-4425-954a-6d906dadc5ff"/>
    <ds:schemaRef ds:uri="8f512275-69c9-41ee-a835-1921a20c10a4"/>
  </ds:schemaRefs>
</ds:datastoreItem>
</file>

<file path=customXml/itemProps4.xml><?xml version="1.0" encoding="utf-8"?>
<ds:datastoreItem xmlns:ds="http://schemas.openxmlformats.org/officeDocument/2006/customXml" ds:itemID="{6B45C962-F157-4135-BCDE-926CA19F2D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S1. Library Genes</vt:lpstr>
      <vt:lpstr>S2. HCM cohort variant classif.</vt:lpstr>
      <vt:lpstr>S3. Spliceogenic Variants</vt:lpstr>
      <vt:lpstr>S4. Common monogenic variants</vt:lpstr>
      <vt:lpstr>S5. Selected IEVs</vt:lpstr>
      <vt:lpstr>S6. Freq. of IEVs variants</vt:lpstr>
      <vt:lpstr>S7. Non-pass IEVs</vt:lpstr>
      <vt:lpstr>S8. Small effect variants (RF)</vt:lpstr>
      <vt:lpstr>S9.TRIM63tv  analysis</vt:lpstr>
      <vt:lpstr>S10. Biallelic HCM cases</vt:lpstr>
      <vt:lpstr>S11. Variants_LD_check</vt:lpstr>
      <vt:lpstr>S12. IEVs Additional evidence</vt:lpstr>
      <vt:lpstr>S13. Studies comparison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jpochoaf</dc:creator>
  <cp:keywords/>
  <dc:description/>
  <cp:lastModifiedBy>Molly Robbins</cp:lastModifiedBy>
  <cp:revision/>
  <cp:lastPrinted>2025-08-12T09:16:19Z</cp:lastPrinted>
  <dcterms:created xsi:type="dcterms:W3CDTF">2024-12-21T18:43:40Z</dcterms:created>
  <dcterms:modified xsi:type="dcterms:W3CDTF">2025-08-28T16:09:09Z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0x010100EEB87EBD6AD54D4AA7270BCDB2586CA1</vt:lpwstr>
  </property>
  <property fmtid="{D5CDD505-2E9C-101B-9397-08002B2CF9AE}" pid="3" name="MediaServiceImageTags">
    <vt:lpwstr/>
  </property>
</Properties>
</file>