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MEMI\user\038072\MRSA\Papers&amp;presentations\Paper 1 Introduction - Position Paper ISAC\Submission\IJAA Revision_short communication\"/>
    </mc:Choice>
  </mc:AlternateContent>
  <bookViews>
    <workbookView xWindow="0" yWindow="0" windowWidth="28800" windowHeight="11700" tabRatio="797"/>
  </bookViews>
  <sheets>
    <sheet name="Table1" sheetId="39" r:id="rId1"/>
    <sheet name="Qs+sum_data_short" sheetId="1" r:id="rId2"/>
    <sheet name="sum_data_all" sheetId="31" r:id="rId3"/>
    <sheet name="BE" sheetId="4" r:id="rId4"/>
    <sheet name="CH_1" sheetId="40" r:id="rId5"/>
    <sheet name="CH_2" sheetId="30" r:id="rId6"/>
    <sheet name="CZ" sheetId="6" r:id="rId7"/>
    <sheet name="DE" sheetId="14" r:id="rId8"/>
    <sheet name="DK" sheetId="8" r:id="rId9"/>
    <sheet name="EE" sheetId="10" r:id="rId10"/>
    <sheet name="FR" sheetId="12" r:id="rId11"/>
    <sheet name="GB" sheetId="35" r:id="rId12"/>
    <sheet name="HR" sheetId="28" r:id="rId13"/>
    <sheet name="Blad1" sheetId="36" state="hidden" r:id="rId14"/>
    <sheet name="ID_1" sheetId="37" r:id="rId15"/>
    <sheet name="ID_2" sheetId="38" r:id="rId16"/>
    <sheet name="IE" sheetId="16" r:id="rId17"/>
    <sheet name="MT" sheetId="33" r:id="rId18"/>
    <sheet name="NL" sheetId="18" r:id="rId19"/>
    <sheet name="NO" sheetId="20" r:id="rId20"/>
    <sheet name="PL" sheetId="29" r:id="rId21"/>
    <sheet name="US" sheetId="34" r:id="rId2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 i="1" l="1"/>
  <c r="B4" i="1"/>
  <c r="C4" i="1"/>
  <c r="C5" i="1"/>
  <c r="B6" i="1"/>
  <c r="C6" i="1"/>
  <c r="B7" i="1"/>
  <c r="C7" i="1"/>
  <c r="B9" i="1"/>
  <c r="C9" i="1"/>
  <c r="B10" i="1"/>
  <c r="C10" i="1"/>
  <c r="B11" i="1"/>
  <c r="C11" i="1"/>
  <c r="B12" i="1"/>
  <c r="C12" i="1"/>
  <c r="B14" i="1"/>
  <c r="C14" i="1"/>
  <c r="B17" i="1"/>
  <c r="C17" i="1"/>
  <c r="B18" i="1"/>
  <c r="C18" i="1"/>
  <c r="B19" i="1"/>
  <c r="C19" i="1"/>
  <c r="B20" i="1"/>
  <c r="C20" i="1"/>
  <c r="B21" i="1"/>
  <c r="C21" i="1"/>
  <c r="B25" i="1"/>
  <c r="C25" i="1"/>
  <c r="B26" i="1"/>
  <c r="C26" i="1"/>
  <c r="B27" i="1"/>
  <c r="C27" i="1"/>
  <c r="B28" i="1"/>
  <c r="C28" i="1"/>
  <c r="B29" i="1"/>
  <c r="C29" i="1"/>
  <c r="B30" i="1"/>
  <c r="C30" i="1"/>
  <c r="B33" i="1"/>
  <c r="C33" i="1"/>
  <c r="B35" i="1"/>
  <c r="C35" i="1"/>
  <c r="B36" i="1"/>
  <c r="C36" i="1"/>
  <c r="B37" i="1"/>
  <c r="C37" i="1"/>
  <c r="B38" i="1"/>
  <c r="C38" i="1"/>
  <c r="B43" i="1"/>
  <c r="C43" i="1"/>
  <c r="B44" i="1"/>
  <c r="C44" i="1"/>
  <c r="B45" i="1"/>
  <c r="C45" i="1"/>
  <c r="B46" i="1"/>
  <c r="C46" i="1"/>
  <c r="B47" i="1"/>
  <c r="C47" i="1"/>
  <c r="B50" i="1"/>
  <c r="C50" i="1"/>
  <c r="B52" i="1"/>
  <c r="C52" i="1"/>
  <c r="B53" i="1"/>
  <c r="C53" i="1"/>
  <c r="B54" i="1"/>
  <c r="C54" i="1"/>
  <c r="B55" i="1"/>
  <c r="C55" i="1"/>
  <c r="B56" i="1"/>
  <c r="C56" i="1"/>
  <c r="B57" i="1"/>
  <c r="C57" i="1"/>
  <c r="B58" i="1"/>
  <c r="C58" i="1"/>
  <c r="B62" i="1"/>
  <c r="C62" i="1"/>
  <c r="B63" i="1"/>
  <c r="C63" i="1"/>
  <c r="B64" i="1"/>
  <c r="C64" i="1"/>
  <c r="B65" i="1"/>
  <c r="C65" i="1"/>
  <c r="B66" i="1"/>
  <c r="C66" i="1"/>
  <c r="B67" i="1"/>
  <c r="C67" i="1"/>
  <c r="B68" i="1"/>
  <c r="C68" i="1"/>
  <c r="B69" i="1"/>
  <c r="C69" i="1"/>
  <c r="B70" i="1"/>
  <c r="C70" i="1"/>
  <c r="B71" i="1"/>
  <c r="C71" i="1"/>
  <c r="B72" i="1"/>
  <c r="C72" i="1"/>
  <c r="B81" i="1"/>
  <c r="C81" i="1"/>
  <c r="B82" i="1"/>
  <c r="C82" i="1"/>
  <c r="B83" i="1"/>
  <c r="C83" i="1"/>
  <c r="B84" i="1"/>
  <c r="C84" i="1"/>
  <c r="B85" i="1"/>
  <c r="C85" i="1"/>
  <c r="B86" i="1"/>
  <c r="C86" i="1"/>
  <c r="B87" i="1"/>
  <c r="C87" i="1"/>
  <c r="B88" i="1"/>
  <c r="C88" i="1"/>
  <c r="C75" i="1"/>
  <c r="B75" i="1"/>
  <c r="B79" i="31"/>
  <c r="C82" i="31"/>
  <c r="C81" i="31"/>
  <c r="C79" i="31"/>
  <c r="B81" i="31"/>
  <c r="B82" i="31"/>
  <c r="D82" i="31" s="1"/>
  <c r="B3" i="31"/>
  <c r="C3" i="31"/>
  <c r="B4" i="31"/>
  <c r="C4" i="31"/>
  <c r="B5" i="31"/>
  <c r="C5" i="31"/>
  <c r="B6" i="31"/>
  <c r="C6" i="31"/>
  <c r="B8" i="31"/>
  <c r="D8" i="31" s="1"/>
  <c r="C8" i="31"/>
  <c r="B9" i="31"/>
  <c r="C9" i="31"/>
  <c r="B10" i="31"/>
  <c r="D10" i="31" s="1"/>
  <c r="C10" i="31"/>
  <c r="B11" i="31"/>
  <c r="C11" i="31"/>
  <c r="B13" i="31"/>
  <c r="D13" i="31" s="1"/>
  <c r="C13" i="31"/>
  <c r="B15" i="31"/>
  <c r="C15" i="31"/>
  <c r="B16" i="31"/>
  <c r="D16" i="31" s="1"/>
  <c r="C16" i="31"/>
  <c r="B17" i="31"/>
  <c r="C17" i="31"/>
  <c r="B18" i="31"/>
  <c r="C18" i="31"/>
  <c r="D18" i="31" s="1"/>
  <c r="B19" i="31"/>
  <c r="C19" i="31"/>
  <c r="B20" i="31"/>
  <c r="D20" i="31" s="1"/>
  <c r="C20" i="31"/>
  <c r="B24" i="31"/>
  <c r="C24" i="31"/>
  <c r="B25" i="31"/>
  <c r="C25" i="31"/>
  <c r="B26" i="31"/>
  <c r="C26" i="31"/>
  <c r="B27" i="31"/>
  <c r="C27" i="31"/>
  <c r="D27" i="31" s="1"/>
  <c r="B28" i="31"/>
  <c r="C28" i="31"/>
  <c r="D28" i="31" s="1"/>
  <c r="B29" i="31"/>
  <c r="C29" i="31"/>
  <c r="B32" i="31"/>
  <c r="C32" i="31"/>
  <c r="B34" i="31"/>
  <c r="C34" i="31"/>
  <c r="B35" i="31"/>
  <c r="C35" i="31"/>
  <c r="B36" i="31"/>
  <c r="D36" i="31" s="1"/>
  <c r="C36" i="31"/>
  <c r="B37" i="31"/>
  <c r="C37" i="31"/>
  <c r="D37" i="31" s="1"/>
  <c r="B40" i="31"/>
  <c r="C40" i="31"/>
  <c r="D40" i="31" s="1"/>
  <c r="B41" i="31"/>
  <c r="C41" i="31"/>
  <c r="D41" i="31" s="1"/>
  <c r="B42" i="31"/>
  <c r="D42" i="31" s="1"/>
  <c r="C42" i="31"/>
  <c r="B43" i="31"/>
  <c r="C43" i="31"/>
  <c r="B44" i="31"/>
  <c r="D44" i="31" s="1"/>
  <c r="C44" i="31"/>
  <c r="B47" i="31"/>
  <c r="C47" i="31"/>
  <c r="B48" i="31"/>
  <c r="C48" i="31"/>
  <c r="D48" i="31" s="1"/>
  <c r="B49" i="31"/>
  <c r="C49" i="31"/>
  <c r="B50" i="31"/>
  <c r="C50" i="31"/>
  <c r="B51" i="31"/>
  <c r="C51" i="31"/>
  <c r="B54" i="31"/>
  <c r="C54" i="31"/>
  <c r="B56" i="31"/>
  <c r="C56" i="31"/>
  <c r="D56" i="31" s="1"/>
  <c r="B57" i="31"/>
  <c r="C57" i="31"/>
  <c r="D57" i="31" s="1"/>
  <c r="B58" i="31"/>
  <c r="C58" i="31"/>
  <c r="D58" i="31" s="1"/>
  <c r="B59" i="31"/>
  <c r="C59" i="31"/>
  <c r="D59" i="31" s="1"/>
  <c r="B60" i="31"/>
  <c r="C60" i="31"/>
  <c r="B61" i="31"/>
  <c r="C61" i="31"/>
  <c r="B62" i="31"/>
  <c r="C62" i="31"/>
  <c r="B66" i="31"/>
  <c r="C66" i="31"/>
  <c r="B67" i="31"/>
  <c r="C67" i="31"/>
  <c r="B68" i="31"/>
  <c r="C68" i="31"/>
  <c r="B69" i="31"/>
  <c r="C69" i="31"/>
  <c r="B70" i="31"/>
  <c r="C70" i="31"/>
  <c r="B71" i="31"/>
  <c r="C71" i="31"/>
  <c r="B72" i="31"/>
  <c r="C72" i="31"/>
  <c r="B73" i="31"/>
  <c r="C73" i="31"/>
  <c r="B74" i="31"/>
  <c r="C74" i="31"/>
  <c r="B75" i="31"/>
  <c r="C75" i="31"/>
  <c r="B76" i="31"/>
  <c r="C76" i="31"/>
  <c r="B85" i="31"/>
  <c r="C85" i="31"/>
  <c r="B86" i="31"/>
  <c r="C86" i="31"/>
  <c r="B87" i="31"/>
  <c r="C87" i="31"/>
  <c r="B88" i="31"/>
  <c r="C88" i="31"/>
  <c r="B89" i="31"/>
  <c r="C89" i="31"/>
  <c r="B90" i="31"/>
  <c r="C90" i="31"/>
  <c r="B91" i="31"/>
  <c r="C91" i="31"/>
  <c r="B92" i="31"/>
  <c r="C92" i="31"/>
  <c r="C2" i="31"/>
  <c r="B2" i="31"/>
  <c r="D92" i="31"/>
  <c r="D88" i="31"/>
  <c r="D75" i="31"/>
  <c r="D71" i="31"/>
  <c r="D67" i="31"/>
  <c r="D60" i="31"/>
  <c r="D34" i="31"/>
  <c r="D9" i="31"/>
  <c r="D89" i="31"/>
  <c r="D19" i="31"/>
  <c r="D32" i="31"/>
  <c r="D43" i="31"/>
  <c r="D66" i="31"/>
  <c r="D70" i="31"/>
  <c r="D74" i="31"/>
  <c r="D81" i="31"/>
  <c r="D87" i="31"/>
  <c r="D91" i="31"/>
  <c r="D6" i="31"/>
  <c r="D29" i="31"/>
  <c r="D54" i="31"/>
  <c r="D62" i="31"/>
  <c r="D69" i="31"/>
  <c r="D73" i="31"/>
  <c r="D79" i="31"/>
  <c r="D86" i="31"/>
  <c r="D90" i="31"/>
  <c r="D5" i="31"/>
  <c r="D17" i="31"/>
  <c r="D35" i="31"/>
  <c r="D47" i="31"/>
  <c r="D61" i="31"/>
  <c r="D68" i="31"/>
  <c r="D72" i="31"/>
  <c r="D76" i="31"/>
  <c r="D85" i="31"/>
  <c r="D24" i="31" l="1"/>
  <c r="D25" i="31"/>
  <c r="D3" i="31"/>
  <c r="D50" i="31"/>
  <c r="D51" i="31"/>
  <c r="D49" i="31"/>
  <c r="D26" i="31"/>
  <c r="D11" i="31"/>
  <c r="D4" i="31"/>
</calcChain>
</file>

<file path=xl/comments1.xml><?xml version="1.0" encoding="utf-8"?>
<comments xmlns="http://schemas.openxmlformats.org/spreadsheetml/2006/main">
  <authors>
    <author>V.O. Baede</author>
  </authors>
  <commentList>
    <comment ref="A18" authorId="0" shapeId="0">
      <text>
        <r>
          <rPr>
            <b/>
            <sz val="9"/>
            <color indexed="81"/>
            <rFont val="Tahoma"/>
            <family val="2"/>
          </rPr>
          <t>V.O. Baede:</t>
        </r>
        <r>
          <rPr>
            <sz val="9"/>
            <color indexed="81"/>
            <rFont val="Tahoma"/>
            <family val="2"/>
          </rPr>
          <t xml:space="preserve">
The goal of this question was to explain the funding of surveillance programs. It was assumed that most surveillance programs were managed by SRLs and SRLs were mainly governmental organisations. As surveillance was not always organised by SRLs, this question failed to explain the funding of MRSA surveillance programs. </t>
        </r>
      </text>
    </comment>
  </commentList>
</comments>
</file>

<file path=xl/sharedStrings.xml><?xml version="1.0" encoding="utf-8"?>
<sst xmlns="http://schemas.openxmlformats.org/spreadsheetml/2006/main" count="6194" uniqueCount="521">
  <si>
    <t>Surveillance structure</t>
  </si>
  <si>
    <t>Yes</t>
  </si>
  <si>
    <t>Other</t>
  </si>
  <si>
    <t>ECDC data collection</t>
  </si>
  <si>
    <t>Sample data</t>
  </si>
  <si>
    <t>0 - 100</t>
  </si>
  <si>
    <t>100 - 1000</t>
  </si>
  <si>
    <t>1000 - 10000</t>
  </si>
  <si>
    <t>10000 - 100000</t>
  </si>
  <si>
    <t>&gt; 100000</t>
  </si>
  <si>
    <t xml:space="preserve">Blood </t>
  </si>
  <si>
    <t>Wound</t>
  </si>
  <si>
    <t>Skin</t>
  </si>
  <si>
    <t>Nose/throat/perineum</t>
  </si>
  <si>
    <t>Strain data</t>
  </si>
  <si>
    <t>WGS</t>
  </si>
  <si>
    <t>MLST</t>
  </si>
  <si>
    <t>spa</t>
  </si>
  <si>
    <t>PFGE</t>
  </si>
  <si>
    <t>Epidemiological metadata</t>
  </si>
  <si>
    <t>Age</t>
  </si>
  <si>
    <t>Gender</t>
  </si>
  <si>
    <t>Date of sampling</t>
  </si>
  <si>
    <t>Place of residence (zip code, town or region)</t>
  </si>
  <si>
    <t>MRSA acquisition risk group (profession, health status etc)</t>
  </si>
  <si>
    <t>Outbreak metadata (was patient part of MRSA outbreak, index vs secondary case)</t>
  </si>
  <si>
    <t>Patient admission to ICU or general ward</t>
  </si>
  <si>
    <t>Admission history in same health care center, if yes, please specify length of available admission history in years</t>
  </si>
  <si>
    <t>Admission history in other health care centers, if yes, please specify length of available admission history in years</t>
  </si>
  <si>
    <t>In case of an outbreak, can the outbreak be traced based on the recorded epidemiological metadata?</t>
  </si>
  <si>
    <t>Laboratory reports</t>
  </si>
  <si>
    <t>Genotyping</t>
  </si>
  <si>
    <t>Virulence genes</t>
  </si>
  <si>
    <t>Place of residence of patients with the same genotype</t>
  </si>
  <si>
    <t xml:space="preserve">A combination of all mentioned above, but time period restricted. If yes, please specify the given time period (e.g. month, year) under remarks </t>
  </si>
  <si>
    <t>Belgium</t>
  </si>
  <si>
    <t>No</t>
  </si>
  <si>
    <t>Unknown</t>
  </si>
  <si>
    <t>Remarks</t>
  </si>
  <si>
    <t>Is MRSA surveillance standardized in your country?</t>
  </si>
  <si>
    <t>x</t>
  </si>
  <si>
    <t>Is MRSA surveillance conducted on a national level?</t>
  </si>
  <si>
    <t>We have three surveillances for MRSA: 1) mandatory aggregated epidemiological surveillance in acute and chronic care hospitals (coordinated by Sciensano), 2) voluntary EARS-Net surveillance to which both hospital laboratories and private laboratories can participate (coordinated by Sciensano), 3) microbiological surveillance performed by the national reference lab for MRSA</t>
  </si>
  <si>
    <t>Is MRSA surveillance conducted on a regional level? If yes, please specify the region under remarks</t>
  </si>
  <si>
    <t>Is MRSA surveillance conducted on a local and/or hospital level? If yes, please specify the hospital under remarks</t>
  </si>
  <si>
    <t>Some hospitals have their own surveillance program</t>
  </si>
  <si>
    <t>Does MRSA surveillance include the general community?</t>
  </si>
  <si>
    <t>Community isolates surveillance is done only on a voluntarily base, or trough punctual studies</t>
  </si>
  <si>
    <t>Does MRSA surveillance include primary care?</t>
  </si>
  <si>
    <t>Point prevalence studies in nursing homes</t>
  </si>
  <si>
    <t>Is MRSA surveillance mandatory for specific communities?</t>
  </si>
  <si>
    <t>Mandatory participation in the epidemiological surveillance for all acute care hospitals (aggregated data)</t>
  </si>
  <si>
    <t>Is MRSA surveillance mandatory for specific anatomic sites or infections (e.g. blood stream isolates)?</t>
  </si>
  <si>
    <t>All sample types are included in the mandatory epidemiological surveillance</t>
  </si>
  <si>
    <t>Are surveillance results communicated to healthcare professionals through an annual report, scientific publications, website or other?</t>
  </si>
  <si>
    <t>1) Mandatory epidemiological surveillance: each acute care hospital receives yearly a feedback report benchmarking their results to hospitals of the same region + annual surveillance report on antimicrobial resistance
2) EARS-Net: all participating laboratories receive a feedback report + annual national report + annual European report
3) Microbiological surveillance: periodical reports are produced</t>
  </si>
  <si>
    <t xml:space="preserve">Organisational structure </t>
  </si>
  <si>
    <t>Is the reference lab a governmental organization?</t>
  </si>
  <si>
    <t>If the reference lab is not a governmental organization, how are finances of the reference lab organised?</t>
  </si>
  <si>
    <t>Reference labs are financed by the National Institute for Health and Disability Insurance (INAMI - RIZIV). 41 reference centers are designated for a maximum duration of 5 years. A fixed annual amount of 45,000 euros will be allocated to each reference center (fixed amount for 2010 and adjusted annually according to the health index). This fixed amount is used for the realization or maintenance of the accreditation according to ISO15189, for the performance of the epidemiological tasks as stated in the specific specifications, for the evaluation of new diagnostic tests, etc. A variable part of the budget is also provided, calculated on the basis of the effective cost of fulfilling the lab tasks. This variable part only serves to reimburse the effective costs of the tests performed (reagents, kits, checks ...) that are not reimbursed by other financial sources such as the NIHDI nomenclature, and therefore not to pay for personnel, equipment, training or other general operating costs. pay (these can be paid with the fixed part of the budget). The distribution of the variable part will be calculated on the basis of the number of analyzes foreseen to confirm and to allow surveillance, after verifying its veracity, multiplied by a unit price (see application form). Because the total budget is limited, it cannot be guaranteed that all lab tests can be reimbursed by this project.</t>
  </si>
  <si>
    <t xml:space="preserve">Is genotyping free of charge? </t>
  </si>
  <si>
    <t xml:space="preserve">Are other tests free of charge? </t>
  </si>
  <si>
    <t>Is sending strains mandatory by government or otherwise?</t>
  </si>
  <si>
    <t>Purpose of surveillance</t>
  </si>
  <si>
    <t>Is surveillance done to gather information for:</t>
  </si>
  <si>
    <t>Inform government about trends and numbers</t>
  </si>
  <si>
    <t>The sender (microbiologist, doctor etc)</t>
  </si>
  <si>
    <t xml:space="preserve">Specific research questions, e.g. virulence factors (PVL, SST etc) </t>
  </si>
  <si>
    <t>And resistance profiles and encoding genes</t>
  </si>
  <si>
    <t>Specific research questions, e.g. typing a specific set of strains</t>
  </si>
  <si>
    <t>Other specific research questions, please specicify under remarks</t>
  </si>
  <si>
    <t>Are MRSA isolates collected in a biobank for research purposes?</t>
  </si>
  <si>
    <t>Are infection isolates included in MRSA surveillence?</t>
  </si>
  <si>
    <t>In the mandatory epidemiological surveillance</t>
  </si>
  <si>
    <t>Are carriage isolates included in MRSA surveillance?</t>
  </si>
  <si>
    <t>Are isolates included in MRSA surveillance restricted per period (e.g. once a year?)</t>
  </si>
  <si>
    <t>Both the mandatory epidemiological surveillance and EARS-Net collect annual data</t>
  </si>
  <si>
    <t>Are isolates included in MRSA surveillance restricted per individual (e.g. one per patient)</t>
  </si>
  <si>
    <t>1) Exclusion of doubles: count patient only once per hospitalisation (only hospitalised patients)
2) Exclusion of doubles: count patient only once per year (first specimen) (mostly hospitalised patients + ambulatory patients)</t>
  </si>
  <si>
    <t>How many MRSA isolates are collected in the reference laboratory each year?</t>
  </si>
  <si>
    <t>Are MRSA isolates of the following sample types included:</t>
  </si>
  <si>
    <t>All clinical samples and screening samples are included in the epidemiological surveillance &amp; microbiological surveillance + blood &amp; cerebrospinal fluid in the EARS-Net surveillance</t>
  </si>
  <si>
    <t>Other (please add remark)</t>
  </si>
  <si>
    <t>Are isolates genotyped by default?</t>
  </si>
  <si>
    <t>If yes, which typing methods are used:</t>
  </si>
  <si>
    <t>available</t>
  </si>
  <si>
    <t>a sub - collection based on spa-typing</t>
  </si>
  <si>
    <t>default technique</t>
  </si>
  <si>
    <t>agr group</t>
  </si>
  <si>
    <t>Is antimicrobial suceptibility testing performed? If yes, please specify method in remarks</t>
  </si>
  <si>
    <r>
      <rPr>
        <b/>
        <sz val="11"/>
        <color theme="1"/>
        <rFont val="Calibri"/>
        <family val="2"/>
        <scheme val="minor"/>
      </rPr>
      <t>Phenotypic methods</t>
    </r>
    <r>
      <rPr>
        <sz val="11"/>
        <color theme="1"/>
        <rFont val="Calibri"/>
        <family val="2"/>
        <scheme val="minor"/>
      </rPr>
      <t xml:space="preserve">:                                                                                                                            MIC (gradient MIC)
MIC (broth microdilution for 20 antimicrobials)
Disk diffusion (AB)
Glycopeptides resistance characterization                                                                                        </t>
    </r>
    <r>
      <rPr>
        <b/>
        <sz val="11"/>
        <color theme="1"/>
        <rFont val="Calibri"/>
        <family val="2"/>
        <scheme val="minor"/>
      </rPr>
      <t>Genotypic methods</t>
    </r>
    <r>
      <rPr>
        <sz val="11"/>
        <color theme="1"/>
        <rFont val="Calibri"/>
        <family val="2"/>
        <scheme val="minor"/>
      </rPr>
      <t>:detection by PCR ofmecA, mecB, mecC and mecD genes, mupA and mupB genes, cfr, cfr(B), optrA and poxtA genes and genes coding for resistance to macrolides-lincosamides-streptogramines (MLS), tetracyclines and aminoglycosides</t>
    </r>
  </si>
  <si>
    <t>Are isolates tested for the presence of virulence genes? If yes, please specify which virulence genes and detection method in remarks</t>
  </si>
  <si>
    <t>PCR:PVL and TSST-1, exfoliatins A and B, arcA, etd and she, sea, seb, sec, sed, see, seg, seh, sei, selj, selk, sell, selm, seln, selo, selp, selq, selr, ses, set, selu
scn, chp and sak genes</t>
  </si>
  <si>
    <t>Is the following patient data recorded?</t>
  </si>
  <si>
    <t>No for the epidemiological surveillance; Optional in EARS-Net</t>
  </si>
  <si>
    <t>No for the epidemiological surveillance; Required in EARS-Net</t>
  </si>
  <si>
    <t>Medical specialy involved in patient admission</t>
  </si>
  <si>
    <t>Laboratory</t>
  </si>
  <si>
    <t>Is information about submitted strains send back to the submitting medical microbiological laboratory (MML)?</t>
  </si>
  <si>
    <t xml:space="preserve">What is the turn around time for: (sending information back to MML) </t>
  </si>
  <si>
    <t>7 days</t>
  </si>
  <si>
    <t>What information is given about transmission probability in the report?</t>
  </si>
  <si>
    <t>Genotyping result in relation to strains of the same hospital</t>
  </si>
  <si>
    <t>Genotyping result in relation to strains of the same region</t>
  </si>
  <si>
    <t>Genotyping result in relation to strains of the country</t>
  </si>
  <si>
    <t>Admission history of patients with the same genotype in the same hospital</t>
  </si>
  <si>
    <t>Performed upon specific request of the sending lab for outbreak investigation</t>
  </si>
  <si>
    <t>Admission history of patients with the same genotype in the same region</t>
  </si>
  <si>
    <t>Admission history of patients with the same genotype in the same country</t>
  </si>
  <si>
    <t>no</t>
  </si>
  <si>
    <t>yes</t>
  </si>
  <si>
    <t>X</t>
  </si>
  <si>
    <t>That is usually true for at least university hospital. Some surveillance of MRSA however is performed in every hospital.</t>
  </si>
  <si>
    <t>That is true for laboratories/hospitals which are part of EARS-Net (ECDC) surveillance. That is aprox. 80 hospitals covering 80% of CZ population.</t>
  </si>
  <si>
    <t>That is very uncommon.</t>
  </si>
  <si>
    <t>Only subset of strains which were typed for other purposes.</t>
  </si>
  <si>
    <t>Just for subset of isolates.</t>
  </si>
  <si>
    <t>BDM, according to EUCAST</t>
  </si>
  <si>
    <t>not regularly, if so, we would check for PVL mainly</t>
  </si>
  <si>
    <t>Only if there is a such a request from senders.</t>
  </si>
  <si>
    <t>up to 3 weeks</t>
  </si>
  <si>
    <t>up to 1 week</t>
  </si>
  <si>
    <t>Helena Zemlickova</t>
  </si>
  <si>
    <t>All</t>
  </si>
  <si>
    <t>Infection control teams are placed in all hospitals</t>
  </si>
  <si>
    <t xml:space="preserve">Personal risk factors are part of the mandatory questionnaire when a person is admitted to hospitals, (eg. travel/ refugees, contact to pigs) </t>
  </si>
  <si>
    <t>pvl, scn, hsd</t>
  </si>
  <si>
    <t>All MRSA are typed (LA-MRSA CC398 specific marker, spa types and WGS if outbreak)</t>
  </si>
  <si>
    <t>mecC</t>
  </si>
  <si>
    <t>continously send from hospitals DCMs</t>
  </si>
  <si>
    <t>(unles suspected change in type)</t>
  </si>
  <si>
    <t>just all</t>
  </si>
  <si>
    <t>Outbreak and predominant spa types (approx. 1000/year)</t>
  </si>
  <si>
    <t>All MRSA are typed my mPCR (1/3 are LA-MRSA CC398), all other by spa typing and selection of ca. 1000 for WGS (predominant clones and outbreaks)</t>
  </si>
  <si>
    <t>This is done primarily by DCMs, who report AST results into a national db</t>
  </si>
  <si>
    <t xml:space="preserve">pvl, scn (mPCR), other virulence genes extracted from WGS data otherwise only occasionally/ on demand </t>
  </si>
  <si>
    <t>(x)</t>
  </si>
  <si>
    <t>incomplete data</t>
  </si>
  <si>
    <t>2-7 days</t>
  </si>
  <si>
    <t>Infection control team at hospital is doing this, together with NRL if suspected outbreak</t>
  </si>
  <si>
    <t>Anders Rhod Larsen</t>
  </si>
  <si>
    <t>Denmark</t>
  </si>
  <si>
    <t>Yes, all</t>
  </si>
  <si>
    <t>Yes (MRSA is not routinely sent to ref. lab)</t>
  </si>
  <si>
    <t>Yes, outbreaks investigation. Not in the ref. lab</t>
  </si>
  <si>
    <t>Yes, data on the isolate</t>
  </si>
  <si>
    <t>Yes,data on the isolate</t>
  </si>
  <si>
    <t>Only data on the isolates</t>
  </si>
  <si>
    <t>Yes, if lab needs support of the ref.lab</t>
  </si>
  <si>
    <t>Estonia</t>
  </si>
  <si>
    <t>Marina Ivanova</t>
  </si>
  <si>
    <t>SPARES (surveillance of antibiotic consumption and of antimicrobial surveillance in hospitals) is conducted on a national level with a regional and a hospital feedback</t>
  </si>
  <si>
    <t>In France, general community surveillance and hospital surveillance are distinguished.
Community  -&gt; PRIMO (surveillance of antibiotic resistance in community and in nursing homes)
Hospital -&gt; SPARES (surveillance of antibiotic consumption and of antimicrobial surveillance in hospitals)</t>
  </si>
  <si>
    <t>SPARES is not mandatory mission but on a voluntary basis</t>
  </si>
  <si>
    <t>Deduplication methodology in France is based on resistance phenotype and not on period or on patient.</t>
  </si>
  <si>
    <r>
      <t xml:space="preserve">This is MRSA isolates recorded in </t>
    </r>
    <r>
      <rPr>
        <b/>
        <sz val="11"/>
        <color theme="1"/>
        <rFont val="Calibri"/>
        <family val="2"/>
        <scheme val="minor"/>
      </rPr>
      <t>SPARES mission</t>
    </r>
  </si>
  <si>
    <t>Carriage</t>
  </si>
  <si>
    <t>Urine, intravscular device, CSF, plural fluid, articular fluid, ascite fluid, deep sample (pus), respiratory samples (protected or not), stool, genital sample, new born sample, superficial sample)</t>
  </si>
  <si>
    <t>it depends on the laboratory technique (disk diffusion testing or automated/semi-automated/manual testing for MICs). Technical not specified at time of data collection.</t>
  </si>
  <si>
    <t>Medical specily at the date of sampling</t>
  </si>
  <si>
    <t>Not concerned (reference lab)</t>
  </si>
  <si>
    <t>France</t>
  </si>
  <si>
    <t xml:space="preserve">not sure what you mean with a "standardized MRSA surveillance" </t>
  </si>
  <si>
    <t>MRSA from invasive infections are notifiable</t>
  </si>
  <si>
    <t xml:space="preserve">partly </t>
  </si>
  <si>
    <t>in some Federal States in Germany like in Lower Saxony:
https://www.nlga.niedersachsen.de/startseite/infektionsschutz/armin_resistenzentwicklung/armin-19418.html;  
caMRSA surveillance in Saxony</t>
  </si>
  <si>
    <t>all hospitals asses MRSA rates by law</t>
  </si>
  <si>
    <t>see above</t>
  </si>
  <si>
    <t>ARS website (https://ars.rki.de); Resistance Atlas like GERMAP and others</t>
  </si>
  <si>
    <t>this one yes, but not necessarily</t>
  </si>
  <si>
    <t>tender-based every 3 years</t>
  </si>
  <si>
    <t>in our case yes, but not in all Ref Labs</t>
  </si>
  <si>
    <t>mostly voluntary</t>
  </si>
  <si>
    <t>assessing early resistance trends, establish a ref strain collection</t>
  </si>
  <si>
    <t xml:space="preserve">all submissions to the Ref Lab are stored </t>
  </si>
  <si>
    <t xml:space="preserve">it depends on the context </t>
  </si>
  <si>
    <t>for some resistance surveillance studies like the Resistance Studies of 
the Paul-Ehrlich society performed every 3 years</t>
  </si>
  <si>
    <t>should be, but cannot be followed in all cases (for non-notifyable cases)</t>
  </si>
  <si>
    <t xml:space="preserve">Liquor; BAL </t>
  </si>
  <si>
    <t xml:space="preserve">WGS for a selected number only </t>
  </si>
  <si>
    <t>microbroth dilution; disk diffusion, Etest (gradient strip test), EUCAST standard</t>
  </si>
  <si>
    <t>PCR: luk-PV, tsst, eta/b, sea-seh, arcA, etd</t>
  </si>
  <si>
    <t xml:space="preserve">It is not clear, which epi data are meant? Of samples sent to a ref lab? Or from notifiable cases submitted to authorities? 
Notification does not require strain typing at a ref lab, these are two different pillars. Accordingly, subsequent Qs have to be answered differently. Here we specified metadata for strains submitted to a ref lab. </t>
  </si>
  <si>
    <t>place of lab which submits the sample is determined</t>
  </si>
  <si>
    <t>3 weeks</t>
  </si>
  <si>
    <t>1 week</t>
  </si>
  <si>
    <t xml:space="preserve">only on request by the hospital, not as part of routine surveillance </t>
  </si>
  <si>
    <t>Guido Werner</t>
  </si>
  <si>
    <t>Germany</t>
  </si>
  <si>
    <t>There are guidelines for surveillance and most hospitals will use nasal/throat/groin swabs but laboratory culture methods differ between hospitals (type of media etc)</t>
  </si>
  <si>
    <t>Local surveillance may refer isolates for molecular typing if possible outbreak or unusual susceptibility profile. In addition all hospitals participate in EARS-Net and submit data to the Health Protection Surveillance Centre and isolates to the MRSA Reference Laboratory</t>
  </si>
  <si>
    <t xml:space="preserve">All hospitals have responsibility for their own surveillance. </t>
  </si>
  <si>
    <t>Not mandatory</t>
  </si>
  <si>
    <t>All hospitals submit BSI to the EARS-Net project</t>
  </si>
  <si>
    <t>All EARS-Net (ECDC) isolates are sent to the National MRSA Reference Laboratory for epidemiological typing. Results are issued in the Annual Report and individual hospital results are returned to the sending laboratory</t>
  </si>
  <si>
    <t>The Reference Lab is located within a hospital and is funded as part funding for the hospital. There is no ringfenced budget</t>
  </si>
  <si>
    <t>The reference laboratory has all isolates submitted to the lab but hospitals do not refer every isolate recovered.</t>
  </si>
  <si>
    <t>EARS-Net isolates (ECDC) are limited to the 1st isolate per patient per year</t>
  </si>
  <si>
    <t>EARS-Net isolates (ECDC) are limited to the 1st isolate per patient per year. Non BSI isolates may be submitted more frequently. This rarely happens and if it does it is usually for monitoring emergence of resistance eg to glycopeptides</t>
  </si>
  <si>
    <t>MRSA may be received from any possible site</t>
  </si>
  <si>
    <t>Currently in development</t>
  </si>
  <si>
    <t>Majortiy of MRSA are spa typed</t>
  </si>
  <si>
    <t>DNA Microarray</t>
  </si>
  <si>
    <t xml:space="preserve">disk diffusion and MIC (brothmicrodilution for some agents and gradient strips) using EUCAST guidelines </t>
  </si>
  <si>
    <t>PVL, exfoliative toxins (realtime PCR) and enterotoxins TSST (microarray) all performed on request or if typing suggests</t>
  </si>
  <si>
    <t xml:space="preserve">Some of this data is provided to the reference laboratory. For EARS-Net data the admission data is provided to the HPSC.  Where the isolate may have been recovered as part of an outbreak that detail is held within the referring hospital and sometimes the reference lab is advised of same. </t>
  </si>
  <si>
    <t>10 days</t>
  </si>
  <si>
    <t>5 days</t>
  </si>
  <si>
    <t>If advised isolate is part of outbreak</t>
  </si>
  <si>
    <t>This information is included in the annual report</t>
  </si>
  <si>
    <t>Grainne Brennan</t>
  </si>
  <si>
    <t>Ireland</t>
  </si>
  <si>
    <t>v</t>
  </si>
  <si>
    <t>This form is filled out for the national surveillance only, I have no details on regional or local activities.</t>
  </si>
  <si>
    <t>GPs etc. submit materials to medical microbioloy laboratories (MMLs) which send cultured MRSA to the RIVM</t>
  </si>
  <si>
    <t>Standard typing is performed by MLVA and typing results are reported to submitting MMLs within 48 houres via digital system called Type-Ned. NethMap contains the annual report.</t>
  </si>
  <si>
    <t>MLVA is standard, NGS (wgMLS) only on a subset of isolates. Both are free of costs. If NGS is performed raw data will be available for the MMLs via Type-Ned</t>
  </si>
  <si>
    <t>No other tests are performed</t>
  </si>
  <si>
    <t>It is not  mandatory, but it has been strongly adviced by the Dutch Health Inspectorate</t>
  </si>
  <si>
    <t>If ECDC requests such data it is being supplied</t>
  </si>
  <si>
    <t>Primary goal</t>
  </si>
  <si>
    <t>Current collection &gt;60,000 isolates</t>
  </si>
  <si>
    <t>No, under the pre-COVID circumstances isolates are typed every work day</t>
  </si>
  <si>
    <t>Starting 2020 we allow one isolate per person every three years, previously one per year</t>
  </si>
  <si>
    <t>Number of isolates in 2019</t>
  </si>
  <si>
    <t>Urine, pus from any location, CSF</t>
  </si>
  <si>
    <t>NGS on only a subset</t>
  </si>
  <si>
    <t>NGS derived</t>
  </si>
  <si>
    <t>MLVA</t>
  </si>
  <si>
    <t>If NGS has been performed, resistance genes are identified from the sequence data (ResFinder, CARD etc.).</t>
  </si>
  <si>
    <t xml:space="preserve">MLVA includes the detection of mecA, mecC and lukF-PV (PVL). The presence of other virulence genes (VirulenceFinder)  is assessed if NGS data are available </t>
  </si>
  <si>
    <t>Only in a non-mandatory questionnaire, which is filled out for 75% of the cases</t>
  </si>
  <si>
    <t>Only in a non-mandatory questionnaire</t>
  </si>
  <si>
    <t>Only in a non-mandatory questionnaire and only whether the person had been nursed in a foreign hospital &lt; 2 months ago</t>
  </si>
  <si>
    <t>48 hours</t>
  </si>
  <si>
    <t>48 hours and only for PVL</t>
  </si>
  <si>
    <t>No transmission probability report is being generated</t>
  </si>
  <si>
    <t>Mini-statistic for MLVA type are given. Type-Ned database can be queried for the presence of MLVA types at the national level at aggregated level (NUTS-2).</t>
  </si>
  <si>
    <t xml:space="preserve"> Type-Ned database can be queried for the presence of MLVA types at the national level at aggregated level (NUTS-2).</t>
  </si>
  <si>
    <t>Mandatory for all communities</t>
  </si>
  <si>
    <t>Funded through the hospital fund trust</t>
  </si>
  <si>
    <t>outbreak investigations, antimicrobial susceptibility related questions</t>
  </si>
  <si>
    <t>per year</t>
  </si>
  <si>
    <t>Any site of infection/carriage</t>
  </si>
  <si>
    <t>Selected genotyping</t>
  </si>
  <si>
    <t>Performed by the referring laboratories</t>
  </si>
  <si>
    <t>PVL, spa gene(all isolates). Selected isolates are tested for all known staphylococcal virulence genes</t>
  </si>
  <si>
    <t>We receice limited information from referring labs</t>
  </si>
  <si>
    <t>Information is not always available</t>
  </si>
  <si>
    <t>Limited epidemiological information</t>
  </si>
  <si>
    <t>5 days(PVL, spa)</t>
  </si>
  <si>
    <t>If outbreak related</t>
  </si>
  <si>
    <t>Hege Enger</t>
  </si>
  <si>
    <t>Norway</t>
  </si>
  <si>
    <t>There is no national reference lab for MRSA in Switzerland. University laboratories have this role. The NARA (https://www3.unifr.ch/med/nara/) is dedicated to emerging resistances to antibiotics.</t>
  </si>
  <si>
    <t>No funding!</t>
  </si>
  <si>
    <t>Yes and no</t>
  </si>
  <si>
    <t>The principal reason to keep the isolates is to go back in case of outbreak suspiscion. Several studies have been conducted based on this biobank</t>
  </si>
  <si>
    <t>all from clinical samples</t>
  </si>
  <si>
    <t>only for outbreak insvestigation</t>
  </si>
  <si>
    <t>From 1997 to 2004</t>
  </si>
  <si>
    <t>PVL</t>
  </si>
  <si>
    <t>This applies only for outbreak investigations with WGS</t>
  </si>
  <si>
    <t>Anonymously. A copy of the report is sent to the public health officer(s) (médecin cantonal) of all cantons from which the same genotype was recovered.</t>
  </si>
  <si>
    <t>Czech Republic</t>
  </si>
  <si>
    <t>Netherlands</t>
  </si>
  <si>
    <t>Leo Schouls</t>
  </si>
  <si>
    <t>Switzerland</t>
  </si>
  <si>
    <t>SUM yes</t>
  </si>
  <si>
    <t>SUM no</t>
  </si>
  <si>
    <t>EU, EARS-Net</t>
  </si>
  <si>
    <t>we collect data on a county level / there are 21 counties in Croatia and for many counties there is only one county hospital, for major cities we collect data at the hospital level</t>
  </si>
  <si>
    <t>yes, BSI</t>
  </si>
  <si>
    <t>yes, annual report avilable in print and at the website</t>
  </si>
  <si>
    <t xml:space="preserve">yes </t>
  </si>
  <si>
    <t>when recquired by the Reference center</t>
  </si>
  <si>
    <t>only BC isolates</t>
  </si>
  <si>
    <t>80 - 100</t>
  </si>
  <si>
    <t>BC isolates are regularly collected</t>
  </si>
  <si>
    <t>non-invasive isolates are not collected but are included in dana analysis on rsistance rates</t>
  </si>
  <si>
    <t>cefoxitin DD is done locally and retested in RC if not multiplyresistant</t>
  </si>
  <si>
    <t>occasionally</t>
  </si>
  <si>
    <t>PVL PCR</t>
  </si>
  <si>
    <t>for BC isolates only</t>
  </si>
  <si>
    <t>it is done periodically for academic reasons, so only after publishing</t>
  </si>
  <si>
    <t>Croatia</t>
  </si>
  <si>
    <t>✔</t>
  </si>
  <si>
    <t>data on MRSA collected within EARS-Net</t>
  </si>
  <si>
    <t>specific structured surveys for blood isolates and colonization for specific populations (1999/2000, 2005/2006, 2011)</t>
  </si>
  <si>
    <t>within the structured survey</t>
  </si>
  <si>
    <t>EARS-Net data collected on voluntary bases</t>
  </si>
  <si>
    <t>most probably in 2021 the reference laboratory will be appointed by The Ministry of Health</t>
  </si>
  <si>
    <t>until 2021 the activity of the reference lab was financed by the National Health Program; budget decided each year</t>
  </si>
  <si>
    <t>until 2021 financed by the National Health Program</t>
  </si>
  <si>
    <t>susceptibility testing, PCR detection of the mec genes and outbreaks' investigations</t>
  </si>
  <si>
    <t>important AMR phenotypes (resistance to linezolid and vancomycin)</t>
  </si>
  <si>
    <t>Generally, structured surveys were carried out for 3 months, each first isolate per patient</t>
  </si>
  <si>
    <t>depending on the year</t>
  </si>
  <si>
    <t>for selected isolates</t>
  </si>
  <si>
    <t>for all isolates</t>
  </si>
  <si>
    <t>MLVF, mainly in outbreak investigations</t>
  </si>
  <si>
    <t>disc diffusion, gradient tests, microdilution</t>
  </si>
  <si>
    <t>PVL, enterotoxins, exfoliative toxins by PCR</t>
  </si>
  <si>
    <t>for some populations</t>
  </si>
  <si>
    <t>within one month</t>
  </si>
  <si>
    <t>within one week</t>
  </si>
  <si>
    <t>In publications data about genotypes in hospitals, regions and country but with no tracing the transmition between the locations</t>
  </si>
  <si>
    <t>Poland</t>
  </si>
  <si>
    <t>Dorota Żabicka</t>
  </si>
  <si>
    <t>8 specified regions</t>
  </si>
  <si>
    <t>data available for each single hospital, but no systematic active surveillance by tha national centre</t>
  </si>
  <si>
    <t>monthly publication of data on website (www.anresis.ch) and print, bi-yearly detailled report</t>
  </si>
  <si>
    <t>no reference lab defined</t>
  </si>
  <si>
    <t>As Switzerland is not part of the European Union, we share data with CAESAR, however data collected are identical</t>
  </si>
  <si>
    <t>decentralized locally in some laboratories, but not systematically on national level</t>
  </si>
  <si>
    <t>on local laboratory level, all using EUCAST guidelines</t>
  </si>
  <si>
    <t>in age groups (steps by 5 years)</t>
  </si>
  <si>
    <t>hospilaisation data available in the majority of cases, but not mandatory</t>
  </si>
  <si>
    <t>Mandatory for specific communities</t>
  </si>
  <si>
    <t>N/A</t>
  </si>
  <si>
    <t>No "reference" lab - all testing done at MDH</t>
  </si>
  <si>
    <t xml:space="preserve">Mater Dei Hospital microbiology </t>
  </si>
  <si>
    <t>Mater Dei Hospital microbiology laboratory does 90% of all national testing</t>
  </si>
  <si>
    <t>Malta</t>
  </si>
  <si>
    <t>Michael Borg</t>
  </si>
  <si>
    <t>Place of residence</t>
  </si>
  <si>
    <t>MRSA surveillance is conducted through several mechanisms, some of which are national and some are sub-national</t>
  </si>
  <si>
    <t>The National Healthcare Safety Network (NHSN) conducts national MRSA bacteremia surveillance</t>
  </si>
  <si>
    <t>The Emerging Infections Program (EIP) conducts population-based surveillance of invasive S. aureus infections in selected counties in 7 states</t>
  </si>
  <si>
    <t>Almost all hospitals participate in NHSN</t>
  </si>
  <si>
    <t>On rare occasions, cases identified through EIP may be in the primary care setting</t>
  </si>
  <si>
    <t>Not mandatory, but hospital reimbursement is tied to NHSN reporting; some states and territories have additonal reporting requirements</t>
  </si>
  <si>
    <t>EIP produces an annual surveillance report; NHSN data are available to the public through a patient safety portal</t>
  </si>
  <si>
    <t xml:space="preserve">Remarks are specific for CDC EIP surveillance laboratory testing activities and do not include other CDC reference laboratory testing of MRSA. </t>
  </si>
  <si>
    <t xml:space="preserve">EIP Only: Convenience samples of MRSA isolates are collected from participating EIP sites and sent to CDC for routine testing through funding from the CDC’s EIP Healthcare-Associated Infections Community Interface (HAIC) program.  </t>
  </si>
  <si>
    <t xml:space="preserve">For EIP Only: As of December 2014, a total of 200 isolates have been shared with the Biodefense and Emerging Infections Research Resources Repository (BEI Resources, formerly NARSA). Requests for EIP S. aureus isolates submitted by external entities may be considered, to enable public availability of these isolates for further study. Raw whole genome sequencing data (e.g. Illumina reads and possibly assembled reads) for all isolates undergoing whole genome sequencing at CDC or at EIP sites will be deposited at Genbank to the Staphylococcus BioProject under the Division of Healthcare Quality Promotion-hosted Umbrella Project.   </t>
  </si>
  <si>
    <t>For EIP only</t>
  </si>
  <si>
    <t>For EIP only: Isolates with culture dates &gt;30 days apart and are considered unique cases per the surveillance definition</t>
  </si>
  <si>
    <t xml:space="preserve">For EIP only: S. aureus isolated from a normally sterile site, such as blood, cerebrospinal fluid (CSF), pleural fluid, peritoneal fluid, pericardial fluid, bone, joint/synovial fluid, or internal body site (e.g., lymph node, brain). </t>
  </si>
  <si>
    <t xml:space="preserve">For EIP only: CC8 subtyping performed using a canonical single nucleotide polymorphism typing scheme described by Jolene R. Bowers et al. mSphere 2018; doi:10.1128/mSphere.00464-17 that has been adapted for use with WGS data.  SCCmec typing performed using the SCCmec finder tool hosted at the Center for Genomic Epidemology, as described by Hülya Kaya et al. mSphere 2018; doi:10.1128/mSphere.00612-17 . </t>
  </si>
  <si>
    <t xml:space="preserve">For EIP only: Isolates are tested using established Clinical and Laboratory Standards Institute AST methods and interpretive criteria and in-house prepared reference broth microdilution panels. </t>
  </si>
  <si>
    <t xml:space="preserve">For EIP only: Sequence data are analyzed using the CDC's standardized QuAISAR-H pipeline (https://github.com/DHQP/QuAISAR_singularity), including antimicrobial resistance gene identification using a non-redundant combined database of ResFinder and ARG-ANNOT. In silico PCR and BLAST analysis may be used to identify virulence factors, including Panton Valentine Leukocidin, PVL, toxic shock syndrome toxin-1, TSST-1, and enterotoxin genes. </t>
  </si>
  <si>
    <t>For EIP and NHSN</t>
  </si>
  <si>
    <t>For EIP and NHSN but for different lengths of time (90 days for NHSN, 1 year for EIP)</t>
  </si>
  <si>
    <t>years at the current time</t>
  </si>
  <si>
    <t>None</t>
  </si>
  <si>
    <t>Runa Gokhale, Isaac See, Amy Gargis</t>
  </si>
  <si>
    <t>USA</t>
  </si>
  <si>
    <t>2018-2019</t>
  </si>
  <si>
    <t>active local surveillance of MRSA pre admission by hospital</t>
  </si>
  <si>
    <t>brexit ?</t>
  </si>
  <si>
    <t>transmission amongst risk group</t>
  </si>
  <si>
    <t>strain  collection is available to external research - MTA required</t>
  </si>
  <si>
    <t>ad hoc; not structrured; local surveillance</t>
  </si>
  <si>
    <t>yes for national surveillance; no for hospital surveillance</t>
  </si>
  <si>
    <t>as per protocol</t>
  </si>
  <si>
    <t>variable</t>
  </si>
  <si>
    <t>ACME, IEC , toxins &amp; leucocidns, surface protein</t>
  </si>
  <si>
    <t>not availabale for all record</t>
  </si>
  <si>
    <t>y</t>
  </si>
  <si>
    <t>14 days</t>
  </si>
  <si>
    <t>UK</t>
  </si>
  <si>
    <t>Bruno Pichon</t>
  </si>
  <si>
    <t>mandatory reporting of blood MRSA</t>
  </si>
  <si>
    <t>INDONESIA</t>
  </si>
  <si>
    <t>We did not send the MRSA isolates to the national referal laboratory</t>
  </si>
  <si>
    <t>Vitek2 system</t>
  </si>
  <si>
    <t>We do not have epidemiological metadata</t>
  </si>
  <si>
    <t>We do not send the isolates</t>
  </si>
  <si>
    <t>in 2016, in 8 Cities/hospitals</t>
  </si>
  <si>
    <t>1). Dr. Soetomo Hospital (Research in 2014-2015; 2). D. Saiful Anwar (year?)</t>
  </si>
  <si>
    <t xml:space="preserve">Only research in Malang, 2009-2010 </t>
  </si>
  <si>
    <t>Only in research, locally</t>
  </si>
  <si>
    <t>only in research, locally</t>
  </si>
  <si>
    <t>Acquisition of MRSA</t>
  </si>
  <si>
    <t>Locally according th facility</t>
  </si>
  <si>
    <t>in 2016 Nationally (by MoH RI)</t>
  </si>
  <si>
    <t>in specified resarch locally (hospital)</t>
  </si>
  <si>
    <t>Not (yet) any reference Lab collected MRSA isolates; collection only in hospital (locally)</t>
  </si>
  <si>
    <t xml:space="preserve">Not any fixed policy; but depend on the researcher/s </t>
  </si>
  <si>
    <t>mecA; and others based on the researcher</t>
  </si>
  <si>
    <t>mostly Indonesian hospitals have Automatic machine for identification and susceptibility testing by Phoenix or Vitek-2 Compact</t>
  </si>
  <si>
    <t>only for routine services for therapeutic mean</t>
  </si>
  <si>
    <t>City or village</t>
  </si>
  <si>
    <t>not specify exactly</t>
  </si>
  <si>
    <t>no any system for send &amp; report back</t>
  </si>
  <si>
    <r>
      <rPr>
        <b/>
        <sz val="11"/>
        <color theme="1"/>
        <rFont val="Calibri"/>
        <family val="2"/>
        <scheme val="minor"/>
      </rPr>
      <t>Note</t>
    </r>
    <r>
      <rPr>
        <sz val="11"/>
        <color theme="1"/>
        <rFont val="Calibri"/>
        <family val="2"/>
        <scheme val="minor"/>
      </rPr>
      <t>:</t>
    </r>
  </si>
  <si>
    <t>In Indonesia there is not (yet) any susrveillance system for MRSA; The MRSA surveillance just as a Research that conducted by University; The sudy was first started by Surabaya, Semarang, Malang; then spread to the others; The National Surveillance conducted in 2016 by National AMR Control Committee (I am as PIC) that cover about 8 hospitals; BUT after then no activities again in MoH; MRSA has been included as an alarming agent in hospital nationally, but not fully implemented; in our hospital (Dr. Soetomo Surabaya), MRSA is used as an critical agent, that if detected MRSA in clinical isolates then quickly report to the IPC team/committee for any follow-up</t>
  </si>
  <si>
    <t>Dewi Santosaningsih MD, PhD</t>
  </si>
  <si>
    <t>Prof. KUNTAMAN, MD., PhD., Microbiologist</t>
  </si>
  <si>
    <t>Indonesia-1</t>
  </si>
  <si>
    <t>Indonesia-2</t>
  </si>
  <si>
    <t xml:space="preserve"> </t>
  </si>
  <si>
    <t>Highlighted from raw data changed based on remarks</t>
  </si>
  <si>
    <t>Switzerland-1</t>
  </si>
  <si>
    <t>Switzerland-2</t>
  </si>
  <si>
    <t xml:space="preserve">x </t>
  </si>
  <si>
    <t>NA</t>
  </si>
  <si>
    <t>U</t>
  </si>
  <si>
    <t>BE</t>
  </si>
  <si>
    <t>HR</t>
  </si>
  <si>
    <t>CZ</t>
  </si>
  <si>
    <t>DK</t>
  </si>
  <si>
    <t>EE</t>
  </si>
  <si>
    <t>FR</t>
  </si>
  <si>
    <t>DE</t>
  </si>
  <si>
    <t>ID-1</t>
  </si>
  <si>
    <t>ID-2</t>
  </si>
  <si>
    <t>IE</t>
  </si>
  <si>
    <t>MT</t>
  </si>
  <si>
    <t>NL</t>
  </si>
  <si>
    <t>PL</t>
  </si>
  <si>
    <t>NO</t>
  </si>
  <si>
    <t>CH-1</t>
  </si>
  <si>
    <t>CH-2</t>
  </si>
  <si>
    <t>GB</t>
  </si>
  <si>
    <t>US</t>
  </si>
  <si>
    <t>ISO3166 Alpha-2 country code</t>
  </si>
  <si>
    <t>other</t>
  </si>
  <si>
    <t>2 days</t>
  </si>
  <si>
    <t>1 month</t>
  </si>
  <si>
    <t xml:space="preserve"> 1 week</t>
  </si>
  <si>
    <t>2 weeks</t>
  </si>
  <si>
    <t>MRSA surveillance standardized</t>
  </si>
  <si>
    <t>MRSA surveillance on national level</t>
  </si>
  <si>
    <t>MRSA surveillance on regional level</t>
  </si>
  <si>
    <t>MRSA surveillance on local/hospital level</t>
  </si>
  <si>
    <t>General community included</t>
  </si>
  <si>
    <t>Mandatory for specific anatomic sites or infections (e.g. BSI)</t>
  </si>
  <si>
    <t>Mandatory submission of strains</t>
  </si>
  <si>
    <t>National epidemiology</t>
  </si>
  <si>
    <t>Clinical question</t>
  </si>
  <si>
    <t>Research question, e.g. molecular typing</t>
  </si>
  <si>
    <t>Research question, e.g. virulence factors</t>
  </si>
  <si>
    <t>Other research questions</t>
  </si>
  <si>
    <t>MRSA collection in biobank for research</t>
  </si>
  <si>
    <t>Infection isolates included</t>
  </si>
  <si>
    <t>Case/sample inclusion restricted per period</t>
  </si>
  <si>
    <t>Case/sample inclusion restricted per individual</t>
  </si>
  <si>
    <t>Amount of MRSA isolates collected each year</t>
  </si>
  <si>
    <t>Sample types included</t>
  </si>
  <si>
    <t>Other genotyping technique</t>
  </si>
  <si>
    <t>Antimicrobial suceptibility tested</t>
  </si>
  <si>
    <t>Virulence factors tested</t>
  </si>
  <si>
    <t>Recorded epidemiological metadata</t>
  </si>
  <si>
    <t>MRSA acquisition risk group</t>
  </si>
  <si>
    <t>Outbreak metadata</t>
  </si>
  <si>
    <t>Medical specialty involved in patient admission</t>
  </si>
  <si>
    <t>Recorded metadata enables outbreak traceability</t>
  </si>
  <si>
    <t>Laboratory reports returned to submitter</t>
  </si>
  <si>
    <t>Turn around time genotyping results</t>
  </si>
  <si>
    <t>Turn around time virulence factor results</t>
  </si>
  <si>
    <t>Default genotyping done</t>
  </si>
  <si>
    <t>Admission history in same HCC</t>
  </si>
  <si>
    <t>Admission history in other HCCs</t>
  </si>
  <si>
    <t>A combination of all mentioned above, but time period restricted</t>
  </si>
  <si>
    <t>Genotyping result in relation to strains in the HCC</t>
  </si>
  <si>
    <t>Genotyping result in relation to strains in the region</t>
  </si>
  <si>
    <t>Genotyping result in relation to strains in the country</t>
  </si>
  <si>
    <t>Admission history of patients with the same genotype in the HCC</t>
  </si>
  <si>
    <t>Admission history of patients with the same genotype in the region</t>
  </si>
  <si>
    <t>Admission history of patients with the same genotype in the country</t>
  </si>
  <si>
    <t>Results reported in an annual report, scientific publications, website etc</t>
  </si>
  <si>
    <t>SRL is a governmental organization</t>
  </si>
  <si>
    <t>No extra costs for genotyping</t>
  </si>
  <si>
    <t>No extra costs for other tests</t>
  </si>
  <si>
    <t>Data on laboratory reports include:</t>
  </si>
  <si>
    <t>7d</t>
  </si>
  <si>
    <t>3w</t>
  </si>
  <si>
    <t>1w</t>
  </si>
  <si>
    <t>2-7d</t>
  </si>
  <si>
    <t>5d</t>
  </si>
  <si>
    <t>10d</t>
  </si>
  <si>
    <t>2d</t>
  </si>
  <si>
    <t>1m</t>
  </si>
  <si>
    <t>2w</t>
  </si>
  <si>
    <t>Arjana Tambic Andrasevic, Reference center for antibiotic resistance surveillance, University hospital for infectious diseases, Zagreb, Croatia</t>
  </si>
  <si>
    <t>Katrien Latour, Marie Hallin</t>
  </si>
  <si>
    <t>Switzerland-1 (yellow = national, green=local)</t>
  </si>
  <si>
    <r>
      <t xml:space="preserve">SPARES: We receive the ibnformation directly but these test are part of sample package
to be seen with the reference laboratory. </t>
    </r>
    <r>
      <rPr>
        <sz val="11"/>
        <color rgb="FFFF0000"/>
        <rFont val="Calibri"/>
        <family val="2"/>
        <scheme val="minor"/>
      </rPr>
      <t>NRC: Genotyping by the NRC is free of charge. NRC also perform virulence assessment free of charge</t>
    </r>
  </si>
  <si>
    <t>X NRC</t>
  </si>
  <si>
    <t>yes NRC</t>
  </si>
  <si>
    <t>a subset of MRSA are cllected and biobanked by the NRC</t>
  </si>
  <si>
    <r>
      <t xml:space="preserve">SPARES: we get the final result, we have no idea of the technique used. </t>
    </r>
    <r>
      <rPr>
        <sz val="11"/>
        <color rgb="FFFF0000"/>
        <rFont val="Calibri"/>
        <family val="2"/>
        <scheme val="minor"/>
      </rPr>
      <t>NRC: all MRSA refered to the NRC are genotyped</t>
    </r>
  </si>
  <si>
    <t>NRC perfom NGS on refered isoilates and thus addresses both resistance, virulence and typing in the same run</t>
  </si>
  <si>
    <t>availbale for strains refered to the NRC</t>
  </si>
  <si>
    <t>yes (NRC)</t>
  </si>
  <si>
    <t>in its annual report to the authorities, the NRC provides this kind of comparison</t>
  </si>
  <si>
    <t>NRC is sollicited to address precise epidemiological questions such as outbreak investigation for which the relavant details are provided to the NRC. The NRC provides its conclusion on the basis of these information</t>
  </si>
  <si>
    <t>Aurélie CHABAUD &amp; Amélie JOUZEAU for SPARES mission in black. Prof Dr Francois Vandenesch for NRC Staphylococci in red.</t>
  </si>
  <si>
    <t>spa types within 2-7 days and monthly and annual reports</t>
  </si>
  <si>
    <t xml:space="preserve">Data on MRSA obtained from blood culture was collected from several referral hospitals in Indonesia according to GLASS WHO guideline organized by Ministry of Health. </t>
  </si>
  <si>
    <t>The national reference laboratory is being developed</t>
  </si>
  <si>
    <t>We did not send the MRSA isolates to the national referal laboratory; the MRSA isolates from the following specimens are included in the hospital cumulative antibiogram</t>
  </si>
  <si>
    <t>Urine and Sputum</t>
  </si>
  <si>
    <t>not routinely</t>
  </si>
  <si>
    <t xml:space="preserve">Ministry of Health shares the GLASS WHO surveillance results to the surveillance sites through an annual report </t>
  </si>
  <si>
    <t>Andreas Kronenberg (national surveillance: ANRESIS)</t>
  </si>
  <si>
    <t xml:space="preserve">Switzerland </t>
  </si>
  <si>
    <t>Dominique Blanc (Regional molecular surveillance)</t>
  </si>
  <si>
    <t>Molecular surveillance on a vonluntary basis in Western Switzerland</t>
  </si>
  <si>
    <t>Most hospitals have a program for MRSA surveillance. I have access to the surveillance of my hospital (University hospital of Lausanne - CHUV)</t>
  </si>
  <si>
    <t>Markers to identify CA-MRSA</t>
  </si>
  <si>
    <t>To understand the MRSA clones dynamic</t>
  </si>
  <si>
    <t>Double locus sequence typing (www.dlst.org) since 2005</t>
  </si>
  <si>
    <t>It is mandatory to submit all MRSA findings. This includes all anatomical sites. Also all S. aureus Bacteraemia isolates are send to NRL at  SSI</t>
  </si>
  <si>
    <t>collecting strains is done sporadically</t>
  </si>
  <si>
    <t>We develop hospital cumulative antibiogram annually including MRSA prevalence (Dr. Saiful Anwar hospital, Malang, Indonesia)</t>
  </si>
  <si>
    <t>Switzerland is not part of eCDC, unfortunately…</t>
  </si>
  <si>
    <t>Switzerland-1 (local)</t>
  </si>
  <si>
    <t>Switzerland-2(national)</t>
  </si>
  <si>
    <t>100-1000</t>
  </si>
  <si>
    <t>Outpatients  included</t>
  </si>
  <si>
    <t>Nationally, all hospital participate in EARS-Net. Each hospital carries out their own surveillance</t>
  </si>
  <si>
    <t>NHSN MRSA bacteremia surveillance is more or less mandatory for positive blood cultures with MRSA, as hospital reimbursement is tied to NHSN reporting of MRSA bloodstream infections; some states and territories have additonal reporting requirements</t>
  </si>
  <si>
    <t>Not for research purposes. However through EIP, MRSA surveillance is conducted to trend infections associated with specific risk factors</t>
  </si>
  <si>
    <t>Virulence factors are described, but not for research purposes</t>
  </si>
  <si>
    <t>Molecular characterization is done, but not for research purposes</t>
  </si>
  <si>
    <t>We include these isolates in aggregated data analysis but not in isolate collection</t>
  </si>
  <si>
    <t>Norway does participate in the EARS-Net surveillance program, but this is not organized via the MRSA reference laboratory</t>
  </si>
  <si>
    <t>Carriage isolates included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</si>
</sst>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font>
      <sz val="11"/>
      <color theme="1"/>
      <name val="Calibri"/>
      <family val="2"/>
      <scheme val="minor"/>
    </font>
    <font>
      <b/>
      <sz val="11"/>
      <color theme="1"/>
      <name val="Calibri"/>
      <family val="2"/>
      <scheme val="minor"/>
    </font>
    <font>
      <sz val="11"/>
      <color theme="1"/>
      <name val="Verdana"/>
      <family val="2"/>
    </font>
    <font>
      <sz val="11"/>
      <color rgb="FFFF0000"/>
      <name val="Verdana"/>
      <family val="2"/>
    </font>
    <font>
      <sz val="11"/>
      <color rgb="FFFF0000"/>
      <name val="Calibri"/>
      <family val="2"/>
      <scheme val="minor"/>
    </font>
    <font>
      <u/>
      <sz val="11"/>
      <color theme="10"/>
      <name val="Calibri"/>
      <family val="2"/>
      <scheme val="minor"/>
    </font>
    <font>
      <sz val="11"/>
      <color rgb="FF000000"/>
      <name val="Calibri"/>
      <family val="2"/>
      <scheme val="minor"/>
    </font>
    <font>
      <sz val="11"/>
      <name val="Calibri"/>
      <family val="2"/>
      <scheme val="minor"/>
    </font>
    <font>
      <u/>
      <sz val="11"/>
      <name val="Calibri"/>
      <family val="2"/>
      <scheme val="minor"/>
    </font>
    <font>
      <sz val="11"/>
      <color rgb="FF000000"/>
      <name val="Czcionka tekstu podstawowego"/>
      <family val="2"/>
      <charset val="238"/>
    </font>
    <font>
      <sz val="10"/>
      <color theme="1"/>
      <name val="Calibri"/>
      <family val="2"/>
      <charset val="238"/>
    </font>
    <font>
      <b/>
      <sz val="11"/>
      <color rgb="FFFF0000"/>
      <name val="Calibri"/>
      <family val="2"/>
      <scheme val="minor"/>
    </font>
    <font>
      <sz val="11"/>
      <color theme="1"/>
      <name val="Calibri"/>
      <family val="2"/>
    </font>
    <font>
      <sz val="11"/>
      <color rgb="FFFF0000"/>
      <name val="Calibri"/>
      <family val="2"/>
    </font>
    <font>
      <b/>
      <sz val="11"/>
      <name val="Calibri"/>
      <family val="2"/>
      <scheme val="minor"/>
    </font>
    <font>
      <u/>
      <sz val="11"/>
      <color theme="1"/>
      <name val="Calibri"/>
      <family val="2"/>
      <scheme val="minor"/>
    </font>
    <font>
      <b/>
      <sz val="12"/>
      <color theme="1"/>
      <name val="Calibri"/>
      <family val="2"/>
      <scheme val="minor"/>
    </font>
    <font>
      <sz val="9"/>
      <color indexed="81"/>
      <name val="Tahoma"/>
      <family val="2"/>
    </font>
    <font>
      <b/>
      <sz val="9"/>
      <color indexed="81"/>
      <name val="Tahoma"/>
      <family val="2"/>
    </font>
    <font>
      <sz val="11"/>
      <color rgb="FFFF0000"/>
      <name val="Calibri (Corps)"/>
    </font>
  </fonts>
  <fills count="5">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rgb="FFFFFF00"/>
        <bgColor indexed="64"/>
      </patternFill>
    </fill>
  </fills>
  <borders count="2">
    <border>
      <left/>
      <right/>
      <top/>
      <bottom/>
      <diagonal/>
    </border>
    <border>
      <left/>
      <right style="thin">
        <color indexed="64"/>
      </right>
      <top/>
      <bottom/>
      <diagonal/>
    </border>
  </borders>
  <cellStyleXfs count="3">
    <xf numFmtId="0" fontId="0" fillId="0" borderId="0"/>
    <xf numFmtId="0" fontId="5" fillId="0" borderId="0" applyNumberFormat="0" applyFill="0" applyBorder="0" applyAlignment="0" applyProtection="0"/>
    <xf numFmtId="0" fontId="9" fillId="0" borderId="0"/>
  </cellStyleXfs>
  <cellXfs count="160">
    <xf numFmtId="0" fontId="0" fillId="0" borderId="0" xfId="0"/>
    <xf numFmtId="0" fontId="1" fillId="0" borderId="0" xfId="0" applyFont="1"/>
    <xf numFmtId="0" fontId="1" fillId="0" borderId="0" xfId="0" applyFont="1" applyAlignment="1">
      <alignment horizontal="left"/>
    </xf>
    <xf numFmtId="0" fontId="0" fillId="0" borderId="0" xfId="0" applyAlignment="1">
      <alignment horizontal="left"/>
    </xf>
    <xf numFmtId="0" fontId="0" fillId="0" borderId="0" xfId="0" applyFont="1" applyAlignment="1">
      <alignment horizontal="left" wrapText="1"/>
    </xf>
    <xf numFmtId="0" fontId="0" fillId="0" borderId="0" xfId="0" applyFont="1" applyAlignment="1">
      <alignment horizontal="left"/>
    </xf>
    <xf numFmtId="0" fontId="2" fillId="0" borderId="0" xfId="0" applyFont="1" applyAlignment="1">
      <alignment horizontal="left"/>
    </xf>
    <xf numFmtId="0" fontId="3" fillId="0" borderId="0" xfId="0" applyFont="1" applyAlignment="1">
      <alignment horizontal="left"/>
    </xf>
    <xf numFmtId="0" fontId="0" fillId="0" borderId="0" xfId="0" applyFont="1"/>
    <xf numFmtId="0" fontId="0" fillId="0" borderId="0" xfId="0" applyFont="1" applyAlignment="1">
      <alignment horizontal="center"/>
    </xf>
    <xf numFmtId="0" fontId="0" fillId="0" borderId="0" xfId="0" applyAlignment="1">
      <alignment wrapText="1"/>
    </xf>
    <xf numFmtId="0" fontId="0" fillId="0" borderId="0" xfId="0" applyFill="1"/>
    <xf numFmtId="0" fontId="0" fillId="0" borderId="0" xfId="0" applyFont="1" applyFill="1" applyAlignment="1">
      <alignment horizontal="center"/>
    </xf>
    <xf numFmtId="0" fontId="0" fillId="0" borderId="0" xfId="0" applyFont="1" applyFill="1" applyAlignment="1">
      <alignment horizontal="left"/>
    </xf>
    <xf numFmtId="0" fontId="0" fillId="0" borderId="0" xfId="0" applyAlignment="1">
      <alignment horizontal="left" wrapText="1"/>
    </xf>
    <xf numFmtId="0" fontId="0" fillId="0" borderId="0" xfId="0" applyAlignment="1">
      <alignment horizontal="center"/>
    </xf>
    <xf numFmtId="0" fontId="0" fillId="0" borderId="0" xfId="0" applyFill="1" applyAlignment="1">
      <alignment horizontal="left" wrapText="1"/>
    </xf>
    <xf numFmtId="0" fontId="0" fillId="0" borderId="0" xfId="0" applyFill="1" applyAlignment="1">
      <alignment horizontal="center"/>
    </xf>
    <xf numFmtId="0" fontId="0" fillId="0" borderId="0" xfId="0" applyFill="1" applyAlignment="1">
      <alignment horizontal="left"/>
    </xf>
    <xf numFmtId="0" fontId="0" fillId="0" borderId="0" xfId="0" applyAlignment="1">
      <alignment horizontal="right"/>
    </xf>
    <xf numFmtId="0" fontId="0" fillId="0" borderId="0" xfId="0" applyFill="1" applyAlignment="1">
      <alignment horizontal="right"/>
    </xf>
    <xf numFmtId="0" fontId="0" fillId="0" borderId="0" xfId="0" applyFont="1" applyFill="1"/>
    <xf numFmtId="0" fontId="1" fillId="0" borderId="0" xfId="0" applyFont="1" applyFill="1" applyAlignment="1">
      <alignment horizontal="center"/>
    </xf>
    <xf numFmtId="0" fontId="1" fillId="0" borderId="0" xfId="0" applyFont="1" applyFill="1" applyAlignment="1">
      <alignment horizontal="left"/>
    </xf>
    <xf numFmtId="0" fontId="1" fillId="0" borderId="0" xfId="0" applyFont="1" applyAlignment="1">
      <alignment horizontal="center"/>
    </xf>
    <xf numFmtId="0" fontId="0" fillId="0" borderId="0" xfId="0" applyFill="1" applyAlignment="1">
      <alignment horizontal="left" vertical="top" wrapText="1"/>
    </xf>
    <xf numFmtId="0" fontId="0" fillId="0" borderId="0" xfId="0" applyFill="1" applyAlignment="1">
      <alignment horizontal="center" vertical="top"/>
    </xf>
    <xf numFmtId="0" fontId="0" fillId="0" borderId="0" xfId="0" applyFill="1" applyAlignment="1">
      <alignment horizontal="right" wrapText="1"/>
    </xf>
    <xf numFmtId="0" fontId="4" fillId="0" borderId="0" xfId="0" applyFont="1" applyFill="1"/>
    <xf numFmtId="0" fontId="0" fillId="0" borderId="0" xfId="0" applyFont="1" applyFill="1" applyAlignment="1">
      <alignment horizontal="left" wrapText="1"/>
    </xf>
    <xf numFmtId="0" fontId="0" fillId="0" borderId="0" xfId="0" applyAlignment="1">
      <alignment horizontal="right" wrapText="1"/>
    </xf>
    <xf numFmtId="0" fontId="4" fillId="0" borderId="0" xfId="0" applyFont="1"/>
    <xf numFmtId="0" fontId="0" fillId="0" borderId="0" xfId="0" applyFill="1" applyAlignment="1">
      <alignment wrapText="1"/>
    </xf>
    <xf numFmtId="0" fontId="0" fillId="0" borderId="0" xfId="0" applyFont="1" applyFill="1" applyAlignment="1">
      <alignment wrapText="1"/>
    </xf>
    <xf numFmtId="0" fontId="1" fillId="0" borderId="0" xfId="0" applyFont="1" applyFill="1"/>
    <xf numFmtId="0" fontId="6" fillId="0" borderId="0" xfId="0" applyFont="1"/>
    <xf numFmtId="3" fontId="0" fillId="0" borderId="0" xfId="0" applyNumberFormat="1" applyAlignment="1">
      <alignment horizontal="center"/>
    </xf>
    <xf numFmtId="0" fontId="1" fillId="0" borderId="0" xfId="0" applyFont="1" applyAlignment="1">
      <alignment horizontal="left" vertical="top" wrapText="1"/>
    </xf>
    <xf numFmtId="0" fontId="0" fillId="0" borderId="0" xfId="0" applyAlignment="1">
      <alignment horizontal="left" vertical="top" wrapText="1"/>
    </xf>
    <xf numFmtId="0" fontId="0" fillId="0" borderId="0" xfId="0" applyFont="1" applyAlignment="1">
      <alignment horizontal="left" vertical="top" wrapText="1"/>
    </xf>
    <xf numFmtId="0" fontId="0" fillId="0" borderId="0" xfId="0" applyAlignment="1">
      <alignment horizontal="left" vertical="top"/>
    </xf>
    <xf numFmtId="0" fontId="0" fillId="0" borderId="0" xfId="0" applyAlignment="1">
      <alignment wrapText="1"/>
    </xf>
    <xf numFmtId="0" fontId="0" fillId="0" borderId="0" xfId="0" applyAlignment="1">
      <alignment vertical="top" wrapText="1"/>
    </xf>
    <xf numFmtId="0" fontId="1" fillId="0" borderId="0" xfId="0" applyFont="1" applyAlignment="1">
      <alignment vertical="top"/>
    </xf>
    <xf numFmtId="0" fontId="1" fillId="0" borderId="0" xfId="0" applyFont="1" applyAlignment="1">
      <alignment vertical="top" wrapText="1"/>
    </xf>
    <xf numFmtId="0" fontId="0" fillId="0" borderId="0" xfId="0" applyFont="1" applyAlignment="1">
      <alignment horizontal="center" vertical="top" wrapText="1"/>
    </xf>
    <xf numFmtId="0" fontId="0" fillId="0" borderId="0" xfId="0" applyFont="1" applyFill="1" applyAlignment="1">
      <alignment horizontal="left" vertical="top" wrapText="1"/>
    </xf>
    <xf numFmtId="0" fontId="0" fillId="0" borderId="0" xfId="0" applyAlignment="1">
      <alignment horizontal="center" vertical="top" wrapText="1"/>
    </xf>
    <xf numFmtId="0" fontId="0" fillId="0" borderId="0" xfId="0" applyFill="1" applyAlignment="1">
      <alignment vertical="top" wrapText="1"/>
    </xf>
    <xf numFmtId="0" fontId="0" fillId="0" borderId="0" xfId="0" applyFont="1" applyAlignment="1">
      <alignment vertical="top"/>
    </xf>
    <xf numFmtId="0" fontId="0" fillId="0" borderId="0" xfId="0" applyFont="1" applyAlignment="1">
      <alignment vertical="top" wrapText="1"/>
    </xf>
    <xf numFmtId="0" fontId="0" fillId="0" borderId="0" xfId="0" applyFont="1" applyFill="1" applyAlignment="1">
      <alignment vertical="top" wrapText="1"/>
    </xf>
    <xf numFmtId="0" fontId="1" fillId="0" borderId="0" xfId="0" applyFont="1" applyFill="1" applyAlignment="1">
      <alignment vertical="top" wrapText="1"/>
    </xf>
    <xf numFmtId="0" fontId="0" fillId="0" borderId="0" xfId="0" applyAlignment="1">
      <alignment wrapText="1"/>
    </xf>
    <xf numFmtId="0" fontId="10" fillId="0" borderId="0" xfId="2" applyFont="1" applyFill="1" applyBorder="1" applyAlignment="1">
      <alignment horizontal="center" vertical="center"/>
    </xf>
    <xf numFmtId="0" fontId="0" fillId="0" borderId="0" xfId="0" applyAlignment="1">
      <alignment vertical="top"/>
    </xf>
    <xf numFmtId="0" fontId="10" fillId="0" borderId="0" xfId="2" applyFont="1" applyFill="1" applyBorder="1" applyAlignment="1">
      <alignment horizontal="center" vertical="center" wrapText="1"/>
    </xf>
    <xf numFmtId="0" fontId="0" fillId="0" borderId="0" xfId="0" applyFill="1" applyAlignment="1">
      <alignment vertical="top"/>
    </xf>
    <xf numFmtId="0" fontId="1" fillId="0" borderId="0" xfId="0" applyFont="1" applyAlignment="1">
      <alignment horizontal="left" vertical="top"/>
    </xf>
    <xf numFmtId="0" fontId="0" fillId="0" borderId="0" xfId="0" applyAlignment="1">
      <alignment horizontal="right" vertical="top"/>
    </xf>
    <xf numFmtId="0" fontId="0" fillId="0" borderId="0" xfId="0" applyFill="1" applyAlignment="1">
      <alignment horizontal="right" vertical="top"/>
    </xf>
    <xf numFmtId="0" fontId="0" fillId="0" borderId="0" xfId="0" applyFont="1" applyFill="1" applyAlignment="1">
      <alignment vertical="top"/>
    </xf>
    <xf numFmtId="0" fontId="0" fillId="0" borderId="0" xfId="0" applyFill="1" applyAlignment="1">
      <alignment horizontal="left" vertical="top"/>
    </xf>
    <xf numFmtId="0" fontId="0" fillId="0" borderId="0" xfId="0" applyFill="1" applyAlignment="1">
      <alignment horizontal="right" vertical="top" wrapText="1"/>
    </xf>
    <xf numFmtId="0" fontId="0" fillId="0" borderId="0" xfId="0" applyFont="1" applyAlignment="1">
      <alignment horizontal="center" vertical="center" wrapText="1"/>
    </xf>
    <xf numFmtId="0" fontId="0" fillId="0" borderId="0" xfId="0" applyAlignment="1">
      <alignment horizontal="center" vertical="center" wrapText="1"/>
    </xf>
    <xf numFmtId="0" fontId="0" fillId="0" borderId="0" xfId="0" applyFont="1" applyFill="1" applyAlignment="1">
      <alignment horizontal="center" vertical="center" wrapText="1"/>
    </xf>
    <xf numFmtId="0" fontId="0" fillId="0" borderId="0" xfId="0" applyFill="1" applyAlignment="1">
      <alignment horizontal="center" vertical="center" wrapText="1"/>
    </xf>
    <xf numFmtId="0" fontId="1" fillId="0" borderId="0" xfId="0" applyFont="1" applyFill="1" applyAlignment="1">
      <alignment horizontal="center" vertical="center" wrapText="1"/>
    </xf>
    <xf numFmtId="0" fontId="1" fillId="0" borderId="0" xfId="0" applyFont="1" applyAlignment="1">
      <alignment horizontal="center" vertical="center" wrapText="1"/>
    </xf>
    <xf numFmtId="3" fontId="0" fillId="0" borderId="0" xfId="0" applyNumberFormat="1" applyAlignment="1">
      <alignment horizontal="center" vertical="center" wrapText="1"/>
    </xf>
    <xf numFmtId="0" fontId="1" fillId="0" borderId="0" xfId="0" applyFont="1" applyAlignment="1">
      <alignment horizontal="center" vertical="center"/>
    </xf>
    <xf numFmtId="0" fontId="0" fillId="2" borderId="0" xfId="0" applyFill="1" applyAlignment="1">
      <alignment horizontal="center" vertical="center" wrapText="1"/>
    </xf>
    <xf numFmtId="0" fontId="0" fillId="3" borderId="0" xfId="0" applyFill="1" applyAlignment="1">
      <alignment horizontal="center" vertical="center" wrapText="1"/>
    </xf>
    <xf numFmtId="0" fontId="6" fillId="0" borderId="0" xfId="0" applyFont="1" applyAlignment="1">
      <alignment horizontal="center" vertical="center" wrapText="1"/>
    </xf>
    <xf numFmtId="0" fontId="0" fillId="3" borderId="0" xfId="0" applyFont="1" applyFill="1" applyAlignment="1">
      <alignment horizontal="center" vertical="center" wrapText="1"/>
    </xf>
    <xf numFmtId="0" fontId="1" fillId="0" borderId="0" xfId="0" applyFont="1" applyFill="1" applyAlignment="1">
      <alignment horizontal="center" vertical="center"/>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Border="1" applyAlignment="1">
      <alignment horizontal="center" vertical="center" wrapText="1"/>
    </xf>
    <xf numFmtId="0" fontId="1" fillId="0" borderId="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Fill="1" applyBorder="1" applyAlignment="1">
      <alignment horizontal="center" vertical="center" wrapText="1"/>
    </xf>
    <xf numFmtId="0" fontId="0" fillId="0" borderId="1" xfId="0" applyBorder="1" applyAlignment="1">
      <alignment vertical="top" wrapText="1"/>
    </xf>
    <xf numFmtId="0" fontId="1" fillId="0" borderId="1" xfId="0" applyFont="1" applyBorder="1" applyAlignment="1">
      <alignment vertical="top" wrapText="1"/>
    </xf>
    <xf numFmtId="0" fontId="0" fillId="0" borderId="1" xfId="0" applyFont="1" applyBorder="1" applyAlignment="1">
      <alignment vertical="top" wrapText="1"/>
    </xf>
    <xf numFmtId="0" fontId="1" fillId="0" borderId="1" xfId="0" applyFont="1" applyFill="1" applyBorder="1" applyAlignment="1">
      <alignment vertical="top" wrapText="1"/>
    </xf>
    <xf numFmtId="0" fontId="0" fillId="0" borderId="0" xfId="0" applyAlignment="1">
      <alignment horizontal="right" vertical="top" wrapText="1"/>
    </xf>
    <xf numFmtId="0" fontId="0" fillId="0" borderId="0" xfId="0" applyAlignment="1">
      <alignment horizontal="left" vertical="center" wrapText="1"/>
    </xf>
    <xf numFmtId="0" fontId="0" fillId="0" borderId="0" xfId="0" applyAlignment="1">
      <alignment vertical="center"/>
    </xf>
    <xf numFmtId="0" fontId="0" fillId="0" borderId="0" xfId="0" applyFont="1" applyAlignment="1">
      <alignment vertical="center"/>
    </xf>
    <xf numFmtId="0" fontId="0" fillId="4" borderId="0" xfId="0" applyFill="1"/>
    <xf numFmtId="0" fontId="0" fillId="0" borderId="0" xfId="0" applyFont="1" applyAlignment="1">
      <alignment horizontal="center" vertical="center"/>
    </xf>
    <xf numFmtId="0" fontId="0" fillId="0" borderId="0" xfId="0" applyAlignment="1">
      <alignment horizontal="center" vertical="center"/>
    </xf>
    <xf numFmtId="0" fontId="0" fillId="4" borderId="0" xfId="0" applyFont="1" applyFill="1" applyAlignment="1">
      <alignment horizontal="center" vertical="center" wrapText="1"/>
    </xf>
    <xf numFmtId="0" fontId="0" fillId="4" borderId="0" xfId="0" applyFill="1" applyAlignment="1">
      <alignment horizontal="center" vertical="center" wrapText="1"/>
    </xf>
    <xf numFmtId="0" fontId="1" fillId="4" borderId="0" xfId="0" applyFont="1" applyFill="1" applyAlignment="1">
      <alignment horizontal="center" vertical="center" wrapText="1"/>
    </xf>
    <xf numFmtId="0" fontId="1" fillId="4" borderId="0" xfId="0" applyFont="1" applyFill="1"/>
    <xf numFmtId="0" fontId="0" fillId="4" borderId="1" xfId="0" applyFill="1" applyBorder="1" applyAlignment="1">
      <alignment vertical="top" wrapText="1"/>
    </xf>
    <xf numFmtId="0" fontId="0" fillId="4" borderId="0" xfId="0" applyFill="1" applyAlignment="1">
      <alignment horizontal="center"/>
    </xf>
    <xf numFmtId="0" fontId="0" fillId="4" borderId="0" xfId="0" applyFill="1" applyAlignment="1">
      <alignment vertical="top" wrapText="1"/>
    </xf>
    <xf numFmtId="0" fontId="0" fillId="4" borderId="1" xfId="0" applyFont="1" applyFill="1" applyBorder="1" applyAlignment="1">
      <alignment vertical="top" wrapText="1"/>
    </xf>
    <xf numFmtId="0" fontId="1" fillId="4" borderId="1" xfId="0" applyFont="1" applyFill="1" applyBorder="1" applyAlignment="1">
      <alignment vertical="top" wrapText="1"/>
    </xf>
    <xf numFmtId="0" fontId="0" fillId="0" borderId="0"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4"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4" borderId="0" xfId="0" applyFont="1" applyFill="1" applyAlignment="1">
      <alignment horizontal="center" vertical="center"/>
    </xf>
    <xf numFmtId="0" fontId="11"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Fill="1" applyAlignment="1">
      <alignment horizontal="center" vertical="center" wrapText="1"/>
    </xf>
    <xf numFmtId="0" fontId="4" fillId="0" borderId="0" xfId="0" applyFont="1" applyAlignment="1">
      <alignment horizontal="center" vertical="center"/>
    </xf>
    <xf numFmtId="0" fontId="4" fillId="0" borderId="0" xfId="0" applyFont="1" applyBorder="1" applyAlignment="1">
      <alignment horizontal="center" vertical="center" wrapText="1"/>
    </xf>
    <xf numFmtId="0" fontId="4" fillId="0" borderId="1" xfId="0" applyFont="1" applyBorder="1" applyAlignment="1">
      <alignment horizontal="center" vertical="center" wrapText="1"/>
    </xf>
    <xf numFmtId="0" fontId="0" fillId="4" borderId="0" xfId="0" applyFill="1" applyAlignment="1">
      <alignment horizontal="center" vertical="center"/>
    </xf>
    <xf numFmtId="0" fontId="12" fillId="0" borderId="0" xfId="2" applyFont="1" applyFill="1" applyBorder="1" applyAlignment="1">
      <alignment horizontal="center" vertical="center" wrapText="1"/>
    </xf>
    <xf numFmtId="0" fontId="13" fillId="0" borderId="0" xfId="2" applyFont="1" applyFill="1" applyBorder="1" applyAlignment="1">
      <alignment horizontal="center" vertical="center" wrapText="1"/>
    </xf>
    <xf numFmtId="0" fontId="0" fillId="0" borderId="0" xfId="0" applyFont="1" applyAlignment="1">
      <alignment horizontal="right" vertical="top"/>
    </xf>
    <xf numFmtId="0" fontId="0" fillId="0" borderId="0" xfId="0" applyFont="1" applyFill="1" applyAlignment="1">
      <alignment horizontal="right" vertical="top"/>
    </xf>
    <xf numFmtId="0" fontId="0" fillId="0" borderId="0" xfId="0" applyFont="1" applyFill="1" applyAlignment="1">
      <alignment horizontal="left" vertical="top"/>
    </xf>
    <xf numFmtId="0" fontId="0" fillId="0" borderId="0" xfId="0" applyFont="1" applyAlignment="1">
      <alignment horizontal="left" vertical="top"/>
    </xf>
    <xf numFmtId="0" fontId="0" fillId="0" borderId="0" xfId="0" applyFont="1" applyFill="1" applyAlignment="1">
      <alignment horizontal="right" vertical="top" wrapText="1"/>
    </xf>
    <xf numFmtId="0" fontId="14" fillId="0" borderId="0" xfId="0" applyFont="1" applyAlignment="1">
      <alignment horizontal="left" vertical="top"/>
    </xf>
    <xf numFmtId="0" fontId="14" fillId="0" borderId="0" xfId="0" applyFont="1" applyAlignment="1">
      <alignment horizontal="center" vertical="center"/>
    </xf>
    <xf numFmtId="0" fontId="7" fillId="0" borderId="0" xfId="0" applyFont="1" applyFill="1" applyAlignment="1">
      <alignment horizontal="left" vertical="top" wrapText="1"/>
    </xf>
    <xf numFmtId="0" fontId="7" fillId="0" borderId="0" xfId="0" applyFont="1" applyFill="1" applyAlignment="1">
      <alignment horizontal="left" vertical="top"/>
    </xf>
    <xf numFmtId="0" fontId="7" fillId="0" borderId="0" xfId="0" applyFont="1" applyFill="1" applyAlignment="1">
      <alignment horizontal="right" vertical="top"/>
    </xf>
    <xf numFmtId="0" fontId="7" fillId="0" borderId="0" xfId="0" applyFont="1" applyFill="1" applyAlignment="1">
      <alignment horizontal="right" vertical="top" wrapText="1"/>
    </xf>
    <xf numFmtId="0" fontId="0" fillId="0" borderId="0" xfId="0" applyFont="1" applyFill="1" applyAlignment="1">
      <alignment horizontal="center" vertical="center"/>
    </xf>
    <xf numFmtId="0" fontId="6" fillId="0" borderId="0" xfId="0" applyFont="1" applyFill="1" applyAlignment="1">
      <alignment horizontal="center" vertical="center" wrapText="1"/>
    </xf>
    <xf numFmtId="0" fontId="14" fillId="0" borderId="0" xfId="0" applyFont="1" applyAlignment="1">
      <alignment horizontal="left"/>
    </xf>
    <xf numFmtId="0" fontId="7" fillId="0" borderId="0" xfId="0" applyFont="1" applyFill="1" applyAlignment="1">
      <alignment horizontal="left" wrapText="1"/>
    </xf>
    <xf numFmtId="0" fontId="7" fillId="0" borderId="0" xfId="0" applyFont="1" applyFill="1" applyAlignment="1">
      <alignment horizontal="left"/>
    </xf>
    <xf numFmtId="0" fontId="7" fillId="0" borderId="0" xfId="0" applyFont="1" applyAlignment="1">
      <alignment horizontal="left"/>
    </xf>
    <xf numFmtId="0" fontId="7" fillId="0" borderId="0" xfId="0" applyFont="1" applyAlignment="1">
      <alignment horizontal="left" wrapText="1"/>
    </xf>
    <xf numFmtId="0" fontId="8" fillId="0" borderId="0" xfId="0" applyFont="1" applyFill="1" applyAlignment="1">
      <alignment horizontal="left"/>
    </xf>
    <xf numFmtId="0" fontId="15" fillId="0" borderId="0" xfId="0" applyFont="1" applyFill="1" applyAlignment="1">
      <alignment horizontal="left"/>
    </xf>
    <xf numFmtId="0" fontId="0" fillId="0" borderId="0" xfId="0" applyFont="1" applyFill="1" applyBorder="1" applyAlignment="1">
      <alignment horizontal="right" vertical="top"/>
    </xf>
    <xf numFmtId="0" fontId="16" fillId="0" borderId="0" xfId="0" applyFont="1" applyAlignment="1">
      <alignment vertical="top"/>
    </xf>
    <xf numFmtId="0" fontId="1" fillId="0" borderId="0" xfId="0" applyFont="1" applyAlignment="1">
      <alignment wrapText="1"/>
    </xf>
    <xf numFmtId="0" fontId="0" fillId="4" borderId="0" xfId="0" applyFont="1" applyFill="1" applyAlignment="1">
      <alignment horizontal="center" vertical="top"/>
    </xf>
    <xf numFmtId="0" fontId="1" fillId="0" borderId="0" xfId="0" applyFont="1" applyAlignment="1">
      <alignment horizontal="center" vertical="top"/>
    </xf>
    <xf numFmtId="0" fontId="0" fillId="0" borderId="0" xfId="0" applyAlignment="1">
      <alignment horizontal="center" vertical="top"/>
    </xf>
    <xf numFmtId="0" fontId="0" fillId="0" borderId="0" xfId="0" applyBorder="1" applyAlignment="1">
      <alignment horizontal="center" vertical="top" wrapText="1"/>
    </xf>
    <xf numFmtId="0" fontId="0" fillId="0" borderId="1" xfId="0" applyBorder="1" applyAlignment="1">
      <alignment horizontal="center" vertical="top" wrapText="1"/>
    </xf>
    <xf numFmtId="0" fontId="0" fillId="0" borderId="0" xfId="0" applyFont="1" applyAlignment="1">
      <alignment horizontal="center" vertical="top"/>
    </xf>
    <xf numFmtId="0" fontId="0" fillId="4" borderId="0" xfId="0" applyFont="1" applyFill="1" applyAlignment="1">
      <alignment vertical="top"/>
    </xf>
    <xf numFmtId="0" fontId="7" fillId="0" borderId="0" xfId="0" applyFont="1" applyAlignment="1">
      <alignment horizontal="left" vertical="top" wrapText="1"/>
    </xf>
    <xf numFmtId="0" fontId="4" fillId="0" borderId="0" xfId="0" applyFont="1" applyFill="1" applyAlignment="1">
      <alignment vertical="top" wrapText="1"/>
    </xf>
    <xf numFmtId="0" fontId="19" fillId="0" borderId="0" xfId="0" applyFont="1" applyAlignment="1">
      <alignment vertical="top" wrapText="1"/>
    </xf>
    <xf numFmtId="0" fontId="4" fillId="0" borderId="0" xfId="0" applyFont="1" applyAlignment="1">
      <alignment vertical="top" wrapText="1"/>
    </xf>
    <xf numFmtId="0" fontId="7" fillId="0" borderId="0" xfId="0" applyFont="1" applyFill="1" applyAlignment="1">
      <alignment horizontal="center" vertical="center" wrapText="1"/>
    </xf>
    <xf numFmtId="0" fontId="7" fillId="0" borderId="0" xfId="0" applyFont="1" applyAlignment="1">
      <alignment horizontal="center" vertical="center" wrapText="1"/>
    </xf>
    <xf numFmtId="0" fontId="5" fillId="0" borderId="0" xfId="1" applyFill="1"/>
    <xf numFmtId="0" fontId="7" fillId="0" borderId="0" xfId="0" applyFont="1" applyFill="1" applyAlignment="1">
      <alignment vertical="top" wrapText="1"/>
    </xf>
    <xf numFmtId="0" fontId="14" fillId="0" borderId="0" xfId="0" applyFont="1" applyFill="1" applyAlignment="1">
      <alignment vertical="top" wrapText="1"/>
    </xf>
    <xf numFmtId="0" fontId="1" fillId="0" borderId="0" xfId="0" applyFont="1" applyFill="1" applyAlignment="1">
      <alignment vertical="top"/>
    </xf>
    <xf numFmtId="0" fontId="0" fillId="0" borderId="0" xfId="0" applyAlignment="1">
      <alignment wrapText="1"/>
    </xf>
    <xf numFmtId="0" fontId="1" fillId="4" borderId="0" xfId="0" applyFont="1" applyFill="1" applyAlignment="1">
      <alignment horizontal="left" vertical="top" wrapText="1"/>
    </xf>
  </cellXfs>
  <cellStyles count="3">
    <cellStyle name="Hyperlink" xfId="1" builtinId="8"/>
    <cellStyle name="Normalny 22 5" xfId="2"/>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83"/>
  <sheetViews>
    <sheetView tabSelected="1" zoomScale="80" zoomScaleNormal="80" workbookViewId="0">
      <selection activeCell="A32" sqref="A32"/>
    </sheetView>
  </sheetViews>
  <sheetFormatPr defaultColWidth="10.7109375" defaultRowHeight="15"/>
  <cols>
    <col min="1" max="1" width="74.5703125" style="5" bestFit="1" customWidth="1"/>
    <col min="2" max="2" width="10.5703125" style="64" bestFit="1" customWidth="1"/>
    <col min="3" max="3" width="5.5703125" style="64" bestFit="1" customWidth="1"/>
    <col min="4" max="4" width="7.28515625" style="82" bestFit="1" customWidth="1"/>
    <col min="5" max="5" width="10.5703125" style="64" bestFit="1" customWidth="1"/>
    <col min="6" max="7" width="12.7109375" style="64" bestFit="1" customWidth="1"/>
    <col min="8" max="8" width="4.42578125" style="64" bestFit="1" customWidth="1"/>
    <col min="9" max="9" width="12.7109375" style="153" bestFit="1" customWidth="1"/>
    <col min="10" max="10" width="12.7109375" style="93" bestFit="1" customWidth="1"/>
    <col min="11" max="11" width="7.28515625" style="64" bestFit="1" customWidth="1"/>
    <col min="12" max="12" width="5.140625" style="64" bestFit="1" customWidth="1"/>
    <col min="13" max="13" width="5.140625" style="93" bestFit="1" customWidth="1"/>
    <col min="14" max="14" width="10.5703125" style="64" bestFit="1" customWidth="1"/>
    <col min="15" max="15" width="10.5703125" style="93" bestFit="1" customWidth="1"/>
    <col min="16" max="17" width="12.7109375" style="64" bestFit="1" customWidth="1"/>
    <col min="18" max="18" width="10.5703125" style="64" bestFit="1" customWidth="1"/>
    <col min="19" max="19" width="10.5703125" style="82" bestFit="1" customWidth="1"/>
    <col min="20" max="16384" width="10.7109375" style="6"/>
  </cols>
  <sheetData>
    <row r="1" spans="1:38">
      <c r="A1" s="13"/>
      <c r="B1" s="66" t="s">
        <v>399</v>
      </c>
      <c r="C1" s="66" t="s">
        <v>413</v>
      </c>
      <c r="D1" s="104" t="s">
        <v>414</v>
      </c>
      <c r="E1" s="66" t="s">
        <v>401</v>
      </c>
      <c r="F1" s="66" t="s">
        <v>405</v>
      </c>
      <c r="G1" s="66" t="s">
        <v>402</v>
      </c>
      <c r="H1" s="66" t="s">
        <v>403</v>
      </c>
      <c r="I1" s="152" t="s">
        <v>404</v>
      </c>
      <c r="J1" s="66" t="s">
        <v>415</v>
      </c>
      <c r="K1" s="66" t="s">
        <v>400</v>
      </c>
      <c r="L1" s="66" t="s">
        <v>406</v>
      </c>
      <c r="M1" s="66" t="s">
        <v>407</v>
      </c>
      <c r="N1" s="66" t="s">
        <v>408</v>
      </c>
      <c r="O1" s="129" t="s">
        <v>409</v>
      </c>
      <c r="P1" s="66" t="s">
        <v>410</v>
      </c>
      <c r="Q1" s="66" t="s">
        <v>412</v>
      </c>
      <c r="R1" s="66" t="s">
        <v>411</v>
      </c>
      <c r="S1" s="104" t="s">
        <v>416</v>
      </c>
      <c r="U1" s="64"/>
      <c r="V1" s="64"/>
      <c r="W1" s="64"/>
      <c r="X1" s="64"/>
      <c r="Y1" s="64"/>
      <c r="Z1" s="64"/>
      <c r="AA1" s="64"/>
      <c r="AB1" s="64"/>
      <c r="AC1" s="64"/>
      <c r="AD1" s="64"/>
      <c r="AE1" s="93"/>
      <c r="AF1" s="64"/>
      <c r="AG1" s="64"/>
      <c r="AH1" s="64"/>
      <c r="AI1" s="64"/>
      <c r="AJ1" s="82"/>
      <c r="AK1" s="64"/>
      <c r="AL1" s="105"/>
    </row>
    <row r="2" spans="1:38">
      <c r="A2" s="13"/>
      <c r="B2" s="66"/>
      <c r="C2" s="66"/>
      <c r="D2" s="104"/>
      <c r="E2" s="66"/>
      <c r="F2" s="66"/>
      <c r="G2" s="66"/>
      <c r="H2" s="66"/>
      <c r="I2" s="152"/>
      <c r="J2" s="129"/>
      <c r="K2" s="66"/>
      <c r="L2" s="66"/>
      <c r="M2" s="129"/>
      <c r="N2" s="66"/>
      <c r="O2" s="129"/>
      <c r="P2" s="66"/>
      <c r="Q2" s="66"/>
      <c r="R2" s="66"/>
      <c r="S2" s="104"/>
      <c r="U2" s="64"/>
      <c r="V2" s="64"/>
      <c r="W2" s="64"/>
      <c r="X2" s="64"/>
      <c r="Y2" s="64"/>
      <c r="Z2" s="64"/>
      <c r="AA2" s="64"/>
      <c r="AB2" s="64"/>
      <c r="AC2" s="64"/>
      <c r="AD2" s="64"/>
      <c r="AE2" s="93"/>
      <c r="AF2" s="64"/>
      <c r="AG2" s="64"/>
      <c r="AH2" s="64"/>
      <c r="AI2" s="64"/>
      <c r="AJ2" s="82"/>
      <c r="AK2" s="64"/>
      <c r="AL2" s="105"/>
    </row>
    <row r="3" spans="1:38">
      <c r="A3" s="2" t="s">
        <v>0</v>
      </c>
      <c r="B3" s="66"/>
      <c r="C3" s="66"/>
      <c r="D3" s="104"/>
      <c r="E3" s="66"/>
      <c r="F3" s="66"/>
      <c r="G3" s="66"/>
      <c r="H3" s="66"/>
      <c r="I3" s="152"/>
      <c r="J3" s="129"/>
      <c r="K3" s="66"/>
      <c r="L3" s="66"/>
      <c r="M3" s="129"/>
      <c r="N3" s="66"/>
      <c r="O3" s="129"/>
      <c r="P3" s="66"/>
      <c r="Q3" s="66"/>
      <c r="R3" s="66"/>
      <c r="S3" s="104"/>
    </row>
    <row r="4" spans="1:38">
      <c r="A4" s="5" t="s">
        <v>423</v>
      </c>
      <c r="B4" s="66" t="s">
        <v>40</v>
      </c>
      <c r="C4" s="66"/>
      <c r="D4" s="104" t="s">
        <v>40</v>
      </c>
      <c r="E4" s="66"/>
      <c r="F4" s="66" t="s">
        <v>40</v>
      </c>
      <c r="G4" s="66" t="s">
        <v>40</v>
      </c>
      <c r="H4" s="66" t="s">
        <v>40</v>
      </c>
      <c r="I4" s="152" t="s">
        <v>40</v>
      </c>
      <c r="J4" s="129" t="s">
        <v>40</v>
      </c>
      <c r="K4" s="66" t="s">
        <v>40</v>
      </c>
      <c r="L4" s="66"/>
      <c r="M4" s="129"/>
      <c r="N4" s="66"/>
      <c r="O4" s="129" t="s">
        <v>40</v>
      </c>
      <c r="P4" s="66" t="s">
        <v>40</v>
      </c>
      <c r="Q4" s="66" t="s">
        <v>40</v>
      </c>
      <c r="R4" s="66"/>
      <c r="S4" s="104" t="s">
        <v>40</v>
      </c>
    </row>
    <row r="5" spans="1:38">
      <c r="A5" s="5" t="s">
        <v>424</v>
      </c>
      <c r="B5" s="66" t="s">
        <v>40</v>
      </c>
      <c r="C5" s="66"/>
      <c r="D5" s="104" t="s">
        <v>40</v>
      </c>
      <c r="E5" s="66" t="s">
        <v>40</v>
      </c>
      <c r="F5" s="66" t="s">
        <v>40</v>
      </c>
      <c r="G5" s="66" t="s">
        <v>40</v>
      </c>
      <c r="H5" s="66" t="s">
        <v>40</v>
      </c>
      <c r="I5" s="152" t="s">
        <v>40</v>
      </c>
      <c r="J5" s="104" t="s">
        <v>40</v>
      </c>
      <c r="K5" s="66" t="s">
        <v>40</v>
      </c>
      <c r="L5" s="66" t="s">
        <v>40</v>
      </c>
      <c r="M5" s="129" t="s">
        <v>40</v>
      </c>
      <c r="N5" s="66" t="s">
        <v>40</v>
      </c>
      <c r="O5" s="129">
        <v>999</v>
      </c>
      <c r="P5" s="66" t="s">
        <v>40</v>
      </c>
      <c r="Q5" s="66" t="s">
        <v>40</v>
      </c>
      <c r="R5" s="67" t="s">
        <v>40</v>
      </c>
      <c r="S5" s="104" t="s">
        <v>40</v>
      </c>
    </row>
    <row r="6" spans="1:38">
      <c r="A6" s="5" t="s">
        <v>425</v>
      </c>
      <c r="B6" s="66"/>
      <c r="C6" s="66" t="s">
        <v>40</v>
      </c>
      <c r="D6" s="104" t="s">
        <v>40</v>
      </c>
      <c r="E6" s="66"/>
      <c r="F6" s="66" t="s">
        <v>40</v>
      </c>
      <c r="G6" s="66" t="s">
        <v>40</v>
      </c>
      <c r="H6" s="66" t="s">
        <v>398</v>
      </c>
      <c r="I6" s="152"/>
      <c r="J6" s="129"/>
      <c r="K6" s="66"/>
      <c r="L6" s="66"/>
      <c r="M6" s="129" t="s">
        <v>398</v>
      </c>
      <c r="N6" s="66"/>
      <c r="O6" s="129">
        <v>999</v>
      </c>
      <c r="P6" s="66" t="s">
        <v>40</v>
      </c>
      <c r="Q6" s="66"/>
      <c r="R6" s="66"/>
      <c r="S6" s="104" t="s">
        <v>40</v>
      </c>
    </row>
    <row r="7" spans="1:38">
      <c r="A7" s="5" t="s">
        <v>426</v>
      </c>
      <c r="B7" s="66" t="s">
        <v>40</v>
      </c>
      <c r="C7" s="66" t="s">
        <v>40</v>
      </c>
      <c r="D7" s="104" t="s">
        <v>40</v>
      </c>
      <c r="E7" s="66" t="s">
        <v>40</v>
      </c>
      <c r="F7" s="66" t="s">
        <v>40</v>
      </c>
      <c r="G7" s="66" t="s">
        <v>40</v>
      </c>
      <c r="H7" s="66" t="s">
        <v>40</v>
      </c>
      <c r="I7" s="152"/>
      <c r="J7" s="129" t="s">
        <v>40</v>
      </c>
      <c r="K7" s="66" t="s">
        <v>40</v>
      </c>
      <c r="L7" s="66" t="s">
        <v>40</v>
      </c>
      <c r="M7" s="129" t="s">
        <v>40</v>
      </c>
      <c r="N7" s="66" t="s">
        <v>40</v>
      </c>
      <c r="O7" s="129" t="s">
        <v>40</v>
      </c>
      <c r="P7" s="66" t="s">
        <v>40</v>
      </c>
      <c r="Q7" s="66"/>
      <c r="R7" s="66" t="s">
        <v>398</v>
      </c>
      <c r="S7" s="104" t="s">
        <v>40</v>
      </c>
    </row>
    <row r="8" spans="1:38">
      <c r="A8" s="13" t="s">
        <v>427</v>
      </c>
      <c r="B8" s="66"/>
      <c r="C8" s="66"/>
      <c r="D8" s="104" t="s">
        <v>40</v>
      </c>
      <c r="E8" s="66"/>
      <c r="F8" s="66"/>
      <c r="G8" s="66" t="s">
        <v>40</v>
      </c>
      <c r="H8" s="66"/>
      <c r="I8" s="152" t="s">
        <v>40</v>
      </c>
      <c r="J8" s="129" t="s">
        <v>40</v>
      </c>
      <c r="K8" s="66" t="s">
        <v>40</v>
      </c>
      <c r="L8" s="66"/>
      <c r="M8" s="129" t="s">
        <v>40</v>
      </c>
      <c r="N8" s="66" t="s">
        <v>40</v>
      </c>
      <c r="O8" s="129"/>
      <c r="P8" s="66" t="s">
        <v>40</v>
      </c>
      <c r="Q8" s="66" t="s">
        <v>40</v>
      </c>
      <c r="R8" s="66"/>
      <c r="S8" s="104" t="s">
        <v>40</v>
      </c>
    </row>
    <row r="9" spans="1:38">
      <c r="A9" s="13" t="s">
        <v>512</v>
      </c>
      <c r="B9" s="66"/>
      <c r="C9" s="66"/>
      <c r="D9" s="104" t="s">
        <v>40</v>
      </c>
      <c r="E9" s="66"/>
      <c r="F9" s="66"/>
      <c r="G9" s="66" t="s">
        <v>40</v>
      </c>
      <c r="H9" s="66" t="s">
        <v>40</v>
      </c>
      <c r="I9" s="152" t="s">
        <v>40</v>
      </c>
      <c r="J9" s="129"/>
      <c r="K9" s="66" t="s">
        <v>40</v>
      </c>
      <c r="L9" s="66"/>
      <c r="M9" s="129"/>
      <c r="N9" s="66" t="s">
        <v>40</v>
      </c>
      <c r="O9" s="129" t="s">
        <v>40</v>
      </c>
      <c r="P9" s="66" t="s">
        <v>40</v>
      </c>
      <c r="Q9" s="66" t="s">
        <v>40</v>
      </c>
      <c r="R9" s="66"/>
      <c r="S9" s="104"/>
    </row>
    <row r="10" spans="1:38">
      <c r="A10" s="5" t="s">
        <v>318</v>
      </c>
      <c r="B10" s="66" t="s">
        <v>40</v>
      </c>
      <c r="C10" s="66"/>
      <c r="D10" s="104"/>
      <c r="E10" s="66"/>
      <c r="F10" s="66"/>
      <c r="G10" s="66" t="s">
        <v>40</v>
      </c>
      <c r="H10" s="66"/>
      <c r="I10" s="152"/>
      <c r="J10" s="129"/>
      <c r="K10" s="66"/>
      <c r="L10" s="66"/>
      <c r="M10" s="129"/>
      <c r="N10" s="66"/>
      <c r="O10" s="129"/>
      <c r="P10" s="66"/>
      <c r="Q10" s="66"/>
      <c r="R10" s="66"/>
      <c r="S10" s="104"/>
    </row>
    <row r="11" spans="1:38">
      <c r="A11" s="4" t="s">
        <v>428</v>
      </c>
      <c r="B11" s="66" t="s">
        <v>40</v>
      </c>
      <c r="C11" s="66"/>
      <c r="D11" s="104"/>
      <c r="E11" s="66" t="s">
        <v>40</v>
      </c>
      <c r="F11" s="66" t="s">
        <v>40</v>
      </c>
      <c r="G11" s="66" t="s">
        <v>40</v>
      </c>
      <c r="H11" s="66" t="s">
        <v>40</v>
      </c>
      <c r="I11" s="152"/>
      <c r="J11" s="129" t="s">
        <v>40</v>
      </c>
      <c r="K11" s="66" t="s">
        <v>40</v>
      </c>
      <c r="L11" s="66" t="s">
        <v>40</v>
      </c>
      <c r="M11" s="129"/>
      <c r="N11" s="66" t="s">
        <v>40</v>
      </c>
      <c r="O11" s="129"/>
      <c r="P11" s="66"/>
      <c r="Q11" s="66" t="s">
        <v>40</v>
      </c>
      <c r="R11" s="66"/>
      <c r="S11" s="104" t="s">
        <v>40</v>
      </c>
    </row>
    <row r="12" spans="1:38">
      <c r="A12" s="4" t="s">
        <v>462</v>
      </c>
      <c r="B12" s="66" t="s">
        <v>40</v>
      </c>
      <c r="C12" s="66"/>
      <c r="D12" s="104" t="s">
        <v>40</v>
      </c>
      <c r="E12" s="66" t="s">
        <v>40</v>
      </c>
      <c r="F12" s="66" t="s">
        <v>40</v>
      </c>
      <c r="G12" s="66" t="s">
        <v>40</v>
      </c>
      <c r="H12" s="66" t="s">
        <v>40</v>
      </c>
      <c r="I12" s="152" t="s">
        <v>40</v>
      </c>
      <c r="J12" s="129" t="s">
        <v>40</v>
      </c>
      <c r="K12" s="66" t="s">
        <v>40</v>
      </c>
      <c r="L12" s="66" t="s">
        <v>40</v>
      </c>
      <c r="M12" s="129"/>
      <c r="N12" s="66" t="s">
        <v>40</v>
      </c>
      <c r="O12" s="129" t="s">
        <v>40</v>
      </c>
      <c r="P12" s="66" t="s">
        <v>40</v>
      </c>
      <c r="Q12" s="66" t="s">
        <v>40</v>
      </c>
      <c r="R12" s="116" t="s">
        <v>40</v>
      </c>
      <c r="S12" s="104" t="s">
        <v>40</v>
      </c>
    </row>
    <row r="13" spans="1:38">
      <c r="A13" s="134"/>
      <c r="B13" s="66"/>
      <c r="C13" s="66"/>
      <c r="D13" s="104"/>
      <c r="E13" s="66"/>
      <c r="F13" s="66"/>
      <c r="G13" s="66"/>
      <c r="H13" s="66"/>
      <c r="I13" s="152"/>
      <c r="J13" s="129"/>
      <c r="K13" s="66"/>
      <c r="L13" s="66"/>
      <c r="M13" s="129"/>
      <c r="N13" s="66"/>
      <c r="O13" s="129"/>
      <c r="P13" s="66"/>
      <c r="Q13" s="66"/>
      <c r="R13" s="66"/>
      <c r="S13" s="104"/>
    </row>
    <row r="14" spans="1:38">
      <c r="A14" s="131" t="s">
        <v>56</v>
      </c>
      <c r="B14" s="66"/>
      <c r="C14" s="66"/>
      <c r="D14" s="104"/>
      <c r="E14" s="66"/>
      <c r="F14" s="66"/>
      <c r="G14" s="66"/>
      <c r="H14" s="66"/>
      <c r="I14" s="152"/>
      <c r="J14" s="129"/>
      <c r="K14" s="66"/>
      <c r="L14" s="66"/>
      <c r="M14" s="129"/>
      <c r="N14" s="66"/>
      <c r="O14" s="129"/>
      <c r="P14" s="66"/>
      <c r="Q14" s="66"/>
      <c r="R14" s="66"/>
      <c r="S14" s="104"/>
    </row>
    <row r="15" spans="1:38">
      <c r="A15" s="135" t="s">
        <v>463</v>
      </c>
      <c r="B15" s="66"/>
      <c r="C15" s="66"/>
      <c r="D15" s="104"/>
      <c r="E15" s="66" t="s">
        <v>40</v>
      </c>
      <c r="F15" s="66" t="s">
        <v>40</v>
      </c>
      <c r="G15" s="66" t="s">
        <v>40</v>
      </c>
      <c r="H15" s="66" t="s">
        <v>40</v>
      </c>
      <c r="I15" s="152" t="s">
        <v>40</v>
      </c>
      <c r="J15" s="129" t="s">
        <v>40</v>
      </c>
      <c r="K15" s="66" t="s">
        <v>40</v>
      </c>
      <c r="L15" s="66" t="s">
        <v>40</v>
      </c>
      <c r="M15" s="129"/>
      <c r="N15" s="66"/>
      <c r="O15" s="129"/>
      <c r="P15" s="66" t="s">
        <v>40</v>
      </c>
      <c r="Q15" s="66" t="s">
        <v>40</v>
      </c>
      <c r="R15" s="116" t="s">
        <v>40</v>
      </c>
      <c r="S15" s="104" t="s">
        <v>40</v>
      </c>
    </row>
    <row r="16" spans="1:38">
      <c r="A16" s="132" t="s">
        <v>464</v>
      </c>
      <c r="B16" s="66" t="s">
        <v>40</v>
      </c>
      <c r="C16" s="66"/>
      <c r="D16" s="104"/>
      <c r="E16" s="66" t="s">
        <v>40</v>
      </c>
      <c r="F16" s="66" t="s">
        <v>40</v>
      </c>
      <c r="G16" s="66" t="s">
        <v>40</v>
      </c>
      <c r="H16" s="66"/>
      <c r="I16" s="152" t="s">
        <v>40</v>
      </c>
      <c r="J16" s="129" t="s">
        <v>40</v>
      </c>
      <c r="K16" s="66" t="s">
        <v>40</v>
      </c>
      <c r="L16" s="66"/>
      <c r="M16" s="129"/>
      <c r="N16" s="66" t="s">
        <v>40</v>
      </c>
      <c r="O16" s="129">
        <v>999</v>
      </c>
      <c r="P16" s="66" t="s">
        <v>40</v>
      </c>
      <c r="Q16" s="66" t="s">
        <v>40</v>
      </c>
      <c r="R16" s="116" t="s">
        <v>40</v>
      </c>
      <c r="S16" s="104" t="s">
        <v>40</v>
      </c>
    </row>
    <row r="17" spans="1:19">
      <c r="A17" s="132" t="s">
        <v>465</v>
      </c>
      <c r="B17" s="66" t="s">
        <v>40</v>
      </c>
      <c r="C17" s="66"/>
      <c r="D17" s="104"/>
      <c r="E17" s="66" t="s">
        <v>40</v>
      </c>
      <c r="F17" s="66" t="s">
        <v>40</v>
      </c>
      <c r="G17" s="66" t="s">
        <v>40</v>
      </c>
      <c r="H17" s="66"/>
      <c r="I17" s="152" t="s">
        <v>40</v>
      </c>
      <c r="J17" s="129" t="s">
        <v>40</v>
      </c>
      <c r="K17" s="66" t="s">
        <v>40</v>
      </c>
      <c r="L17" s="66"/>
      <c r="M17" s="129"/>
      <c r="N17" s="66" t="s">
        <v>40</v>
      </c>
      <c r="O17" s="129">
        <v>999</v>
      </c>
      <c r="P17" s="66" t="s">
        <v>397</v>
      </c>
      <c r="Q17" s="66" t="s">
        <v>40</v>
      </c>
      <c r="R17" s="116" t="s">
        <v>40</v>
      </c>
      <c r="S17" s="104" t="s">
        <v>40</v>
      </c>
    </row>
    <row r="18" spans="1:19">
      <c r="A18" s="132" t="s">
        <v>429</v>
      </c>
      <c r="B18" s="66"/>
      <c r="C18" s="66"/>
      <c r="D18" s="104"/>
      <c r="E18" s="66"/>
      <c r="F18" s="66"/>
      <c r="G18" s="66" t="s">
        <v>40</v>
      </c>
      <c r="H18" s="66"/>
      <c r="I18" s="152"/>
      <c r="J18" s="129"/>
      <c r="K18" s="66" t="s">
        <v>396</v>
      </c>
      <c r="L18" s="66"/>
      <c r="M18" s="129"/>
      <c r="N18" s="66"/>
      <c r="O18" s="129"/>
      <c r="P18" s="66"/>
      <c r="Q18" s="66" t="s">
        <v>40</v>
      </c>
      <c r="R18" s="66"/>
      <c r="S18" s="104"/>
    </row>
    <row r="19" spans="1:19">
      <c r="A19" s="4"/>
      <c r="B19" s="66"/>
      <c r="C19" s="66"/>
      <c r="D19" s="104"/>
      <c r="E19" s="66"/>
      <c r="F19" s="66"/>
      <c r="G19" s="66"/>
      <c r="H19" s="66"/>
      <c r="I19" s="152"/>
      <c r="J19" s="129"/>
      <c r="K19" s="66"/>
      <c r="L19" s="66"/>
      <c r="M19" s="129"/>
      <c r="N19" s="66"/>
      <c r="O19" s="129"/>
      <c r="P19" s="66"/>
      <c r="Q19" s="66"/>
      <c r="R19" s="66"/>
      <c r="S19" s="104"/>
    </row>
    <row r="20" spans="1:19">
      <c r="A20" s="2" t="s">
        <v>63</v>
      </c>
      <c r="B20" s="66"/>
      <c r="C20" s="66"/>
      <c r="D20" s="104"/>
      <c r="E20" s="66"/>
      <c r="F20" s="66"/>
      <c r="G20" s="66"/>
      <c r="H20" s="66"/>
      <c r="I20" s="152"/>
      <c r="J20" s="129"/>
      <c r="K20" s="66"/>
      <c r="L20" s="66"/>
      <c r="M20" s="129"/>
      <c r="N20" s="66"/>
      <c r="O20" s="129"/>
      <c r="P20" s="66"/>
      <c r="Q20" s="66"/>
      <c r="R20" s="66"/>
      <c r="S20" s="104"/>
    </row>
    <row r="21" spans="1:19">
      <c r="A21" s="5" t="s">
        <v>3</v>
      </c>
      <c r="B21" s="66" t="s">
        <v>40</v>
      </c>
      <c r="C21" s="66"/>
      <c r="D21" s="104"/>
      <c r="E21" s="66" t="s">
        <v>40</v>
      </c>
      <c r="F21" s="66" t="s">
        <v>40</v>
      </c>
      <c r="G21" s="66" t="s">
        <v>40</v>
      </c>
      <c r="H21" s="66" t="s">
        <v>40</v>
      </c>
      <c r="I21" s="152" t="s">
        <v>40</v>
      </c>
      <c r="J21" s="129" t="s">
        <v>398</v>
      </c>
      <c r="K21" s="66" t="s">
        <v>40</v>
      </c>
      <c r="L21" s="66"/>
      <c r="M21" s="129"/>
      <c r="N21" s="66" t="s">
        <v>40</v>
      </c>
      <c r="O21" s="129" t="s">
        <v>40</v>
      </c>
      <c r="P21" s="66" t="s">
        <v>40</v>
      </c>
      <c r="Q21" s="66"/>
      <c r="R21" s="116" t="s">
        <v>40</v>
      </c>
      <c r="S21" s="104"/>
    </row>
    <row r="22" spans="1:19">
      <c r="A22" s="5" t="s">
        <v>430</v>
      </c>
      <c r="B22" s="66" t="s">
        <v>40</v>
      </c>
      <c r="C22" s="66"/>
      <c r="D22" s="104" t="s">
        <v>40</v>
      </c>
      <c r="E22" s="66"/>
      <c r="F22" s="66" t="s">
        <v>40</v>
      </c>
      <c r="G22" s="66" t="s">
        <v>40</v>
      </c>
      <c r="H22" s="66" t="s">
        <v>40</v>
      </c>
      <c r="I22" s="152" t="s">
        <v>40</v>
      </c>
      <c r="J22" s="129" t="s">
        <v>40</v>
      </c>
      <c r="K22" s="66" t="s">
        <v>40</v>
      </c>
      <c r="L22" s="66" t="s">
        <v>40</v>
      </c>
      <c r="M22" s="129"/>
      <c r="N22" s="66"/>
      <c r="O22" s="129" t="s">
        <v>40</v>
      </c>
      <c r="P22" s="66" t="s">
        <v>40</v>
      </c>
      <c r="Q22" s="66" t="s">
        <v>40</v>
      </c>
      <c r="R22" s="116" t="s">
        <v>40</v>
      </c>
      <c r="S22" s="104" t="s">
        <v>40</v>
      </c>
    </row>
    <row r="23" spans="1:19">
      <c r="A23" s="5" t="s">
        <v>431</v>
      </c>
      <c r="B23" s="66" t="s">
        <v>40</v>
      </c>
      <c r="C23" s="66" t="s">
        <v>40</v>
      </c>
      <c r="D23" s="104" t="s">
        <v>40</v>
      </c>
      <c r="E23" s="66" t="s">
        <v>40</v>
      </c>
      <c r="F23" s="66" t="s">
        <v>40</v>
      </c>
      <c r="G23" s="66" t="s">
        <v>40</v>
      </c>
      <c r="H23" s="66" t="s">
        <v>40</v>
      </c>
      <c r="I23" s="152" t="s">
        <v>40</v>
      </c>
      <c r="J23" s="129" t="s">
        <v>40</v>
      </c>
      <c r="K23" s="66" t="s">
        <v>40</v>
      </c>
      <c r="L23" s="66" t="s">
        <v>40</v>
      </c>
      <c r="M23" s="129"/>
      <c r="N23" s="66" t="s">
        <v>40</v>
      </c>
      <c r="O23" s="129" t="s">
        <v>40</v>
      </c>
      <c r="P23" s="66" t="s">
        <v>40</v>
      </c>
      <c r="Q23" s="66" t="s">
        <v>40</v>
      </c>
      <c r="R23" s="116" t="s">
        <v>40</v>
      </c>
      <c r="S23" s="104" t="s">
        <v>40</v>
      </c>
    </row>
    <row r="24" spans="1:19">
      <c r="A24" s="18" t="s">
        <v>433</v>
      </c>
      <c r="B24" s="66" t="s">
        <v>40</v>
      </c>
      <c r="C24" s="66" t="s">
        <v>40</v>
      </c>
      <c r="D24" s="104"/>
      <c r="E24" s="66" t="s">
        <v>40</v>
      </c>
      <c r="F24" s="66" t="s">
        <v>40</v>
      </c>
      <c r="G24" s="66" t="s">
        <v>40</v>
      </c>
      <c r="H24" s="66"/>
      <c r="I24" s="152" t="s">
        <v>40</v>
      </c>
      <c r="J24" s="129" t="s">
        <v>40</v>
      </c>
      <c r="K24" s="66"/>
      <c r="L24" s="66"/>
      <c r="M24" s="129" t="s">
        <v>40</v>
      </c>
      <c r="N24" s="66" t="s">
        <v>40</v>
      </c>
      <c r="O24" s="129"/>
      <c r="P24" s="66" t="s">
        <v>40</v>
      </c>
      <c r="Q24" s="66" t="s">
        <v>40</v>
      </c>
      <c r="R24" s="116" t="s">
        <v>40</v>
      </c>
      <c r="S24" s="104"/>
    </row>
    <row r="25" spans="1:19">
      <c r="A25" s="13" t="s">
        <v>432</v>
      </c>
      <c r="B25" s="66" t="s">
        <v>40</v>
      </c>
      <c r="C25" s="66" t="s">
        <v>40</v>
      </c>
      <c r="D25" s="104"/>
      <c r="E25" s="66" t="s">
        <v>40</v>
      </c>
      <c r="F25" s="66" t="s">
        <v>40</v>
      </c>
      <c r="G25" s="66" t="s">
        <v>40</v>
      </c>
      <c r="H25" s="66"/>
      <c r="I25" s="152" t="s">
        <v>40</v>
      </c>
      <c r="J25" s="129" t="s">
        <v>40</v>
      </c>
      <c r="K25" s="66"/>
      <c r="L25" s="66"/>
      <c r="M25" s="129" t="s">
        <v>40</v>
      </c>
      <c r="N25" s="66" t="s">
        <v>40</v>
      </c>
      <c r="O25" s="129"/>
      <c r="P25" s="66"/>
      <c r="Q25" s="66" t="s">
        <v>40</v>
      </c>
      <c r="R25" s="116" t="s">
        <v>40</v>
      </c>
      <c r="S25" s="104"/>
    </row>
    <row r="26" spans="1:19">
      <c r="A26" s="13" t="s">
        <v>434</v>
      </c>
      <c r="B26" s="66"/>
      <c r="C26" s="66"/>
      <c r="D26" s="104"/>
      <c r="E26" s="66"/>
      <c r="F26" s="66" t="s">
        <v>40</v>
      </c>
      <c r="G26" s="66" t="s">
        <v>40</v>
      </c>
      <c r="H26" s="66" t="s">
        <v>40</v>
      </c>
      <c r="I26" s="152"/>
      <c r="J26" s="129" t="s">
        <v>40</v>
      </c>
      <c r="K26" s="66"/>
      <c r="L26" s="66"/>
      <c r="M26" s="129" t="s">
        <v>40</v>
      </c>
      <c r="N26" s="66"/>
      <c r="O26" s="129"/>
      <c r="P26" s="66"/>
      <c r="Q26" s="66" t="s">
        <v>40</v>
      </c>
      <c r="R26" s="116" t="s">
        <v>40</v>
      </c>
      <c r="S26" s="104"/>
    </row>
    <row r="27" spans="1:19">
      <c r="B27" s="66"/>
      <c r="C27" s="66"/>
      <c r="D27" s="104"/>
      <c r="E27" s="66"/>
      <c r="F27" s="66"/>
      <c r="G27" s="66"/>
      <c r="H27" s="66"/>
      <c r="I27" s="152"/>
      <c r="J27" s="129"/>
      <c r="K27" s="66"/>
      <c r="L27" s="66"/>
      <c r="M27" s="129"/>
      <c r="N27" s="66"/>
      <c r="O27" s="129"/>
      <c r="P27" s="66"/>
      <c r="Q27" s="66"/>
      <c r="R27" s="66"/>
      <c r="S27" s="104"/>
    </row>
    <row r="28" spans="1:19">
      <c r="A28" s="2" t="s">
        <v>4</v>
      </c>
      <c r="B28" s="66"/>
      <c r="C28" s="66"/>
      <c r="D28" s="104"/>
      <c r="E28" s="66"/>
      <c r="F28" s="66"/>
      <c r="G28" s="66"/>
      <c r="H28" s="66"/>
      <c r="I28" s="152"/>
      <c r="J28" s="129"/>
      <c r="K28" s="66"/>
      <c r="L28" s="66"/>
      <c r="M28" s="129"/>
      <c r="N28" s="66"/>
      <c r="O28" s="129"/>
      <c r="P28" s="66"/>
      <c r="Q28" s="66"/>
      <c r="R28" s="66"/>
      <c r="S28" s="104"/>
    </row>
    <row r="29" spans="1:19">
      <c r="A29" s="13" t="s">
        <v>435</v>
      </c>
      <c r="B29" s="66" t="s">
        <v>40</v>
      </c>
      <c r="C29" s="66" t="s">
        <v>40</v>
      </c>
      <c r="D29" s="104"/>
      <c r="E29" s="66" t="s">
        <v>40</v>
      </c>
      <c r="F29" s="66" t="s">
        <v>40</v>
      </c>
      <c r="G29" s="66" t="s">
        <v>40</v>
      </c>
      <c r="H29" s="66"/>
      <c r="I29" s="152" t="s">
        <v>40</v>
      </c>
      <c r="J29" s="129" t="s">
        <v>40</v>
      </c>
      <c r="K29" s="66" t="s">
        <v>40</v>
      </c>
      <c r="L29" s="66"/>
      <c r="M29" s="129" t="s">
        <v>40</v>
      </c>
      <c r="N29" s="66" t="s">
        <v>40</v>
      </c>
      <c r="O29" s="129" t="s">
        <v>40</v>
      </c>
      <c r="P29" s="66" t="s">
        <v>40</v>
      </c>
      <c r="Q29" s="66" t="s">
        <v>40</v>
      </c>
      <c r="R29" s="116" t="s">
        <v>40</v>
      </c>
      <c r="S29" s="104" t="s">
        <v>40</v>
      </c>
    </row>
    <row r="30" spans="1:19">
      <c r="A30" s="5" t="s">
        <v>436</v>
      </c>
      <c r="B30" s="66" t="s">
        <v>40</v>
      </c>
      <c r="C30" s="66" t="s">
        <v>40</v>
      </c>
      <c r="D30" s="104" t="s">
        <v>40</v>
      </c>
      <c r="E30" s="66" t="s">
        <v>40</v>
      </c>
      <c r="F30" s="66" t="s">
        <v>40</v>
      </c>
      <c r="G30" s="66" t="s">
        <v>40</v>
      </c>
      <c r="H30" s="66" t="s">
        <v>40</v>
      </c>
      <c r="I30" s="152" t="s">
        <v>40</v>
      </c>
      <c r="J30" s="129" t="s">
        <v>40</v>
      </c>
      <c r="K30" s="66" t="s">
        <v>40</v>
      </c>
      <c r="L30" s="66" t="s">
        <v>40</v>
      </c>
      <c r="M30" s="129" t="s">
        <v>40</v>
      </c>
      <c r="N30" s="66" t="s">
        <v>40</v>
      </c>
      <c r="O30" s="129" t="s">
        <v>40</v>
      </c>
      <c r="P30" s="66" t="s">
        <v>40</v>
      </c>
      <c r="Q30" s="66" t="s">
        <v>40</v>
      </c>
      <c r="R30" s="116" t="s">
        <v>40</v>
      </c>
      <c r="S30" s="104" t="s">
        <v>40</v>
      </c>
    </row>
    <row r="31" spans="1:19">
      <c r="A31" s="5" t="s">
        <v>520</v>
      </c>
      <c r="B31" s="66" t="s">
        <v>40</v>
      </c>
      <c r="C31" s="66" t="s">
        <v>40</v>
      </c>
      <c r="D31" s="104" t="s">
        <v>40</v>
      </c>
      <c r="E31" s="66"/>
      <c r="F31" s="66" t="s">
        <v>40</v>
      </c>
      <c r="G31" s="66" t="s">
        <v>40</v>
      </c>
      <c r="H31" s="66" t="s">
        <v>40</v>
      </c>
      <c r="I31" s="152"/>
      <c r="J31" s="129" t="s">
        <v>40</v>
      </c>
      <c r="K31" s="66" t="s">
        <v>40</v>
      </c>
      <c r="L31" s="66"/>
      <c r="M31" s="129" t="s">
        <v>40</v>
      </c>
      <c r="N31" s="66"/>
      <c r="O31" s="129"/>
      <c r="P31" s="66" t="s">
        <v>40</v>
      </c>
      <c r="Q31" s="66" t="s">
        <v>40</v>
      </c>
      <c r="R31" s="116" t="s">
        <v>40</v>
      </c>
      <c r="S31" s="104"/>
    </row>
    <row r="32" spans="1:19">
      <c r="A32" s="4" t="s">
        <v>437</v>
      </c>
      <c r="B32" s="66" t="s">
        <v>40</v>
      </c>
      <c r="C32" s="66" t="s">
        <v>40</v>
      </c>
      <c r="D32" s="104"/>
      <c r="E32" s="66" t="s">
        <v>40</v>
      </c>
      <c r="F32" s="66" t="s">
        <v>40</v>
      </c>
      <c r="G32" s="66"/>
      <c r="H32" s="66"/>
      <c r="I32" s="152"/>
      <c r="J32" s="129" t="s">
        <v>2</v>
      </c>
      <c r="K32" s="66" t="s">
        <v>40</v>
      </c>
      <c r="L32" s="66"/>
      <c r="M32" s="129"/>
      <c r="N32" s="130" t="s">
        <v>40</v>
      </c>
      <c r="O32" s="129" t="s">
        <v>40</v>
      </c>
      <c r="P32" s="66"/>
      <c r="Q32" s="66"/>
      <c r="R32" s="66"/>
      <c r="S32" s="104" t="s">
        <v>40</v>
      </c>
    </row>
    <row r="33" spans="1:19">
      <c r="A33" s="4" t="s">
        <v>438</v>
      </c>
      <c r="B33" s="66" t="s">
        <v>40</v>
      </c>
      <c r="C33" s="66" t="s">
        <v>40</v>
      </c>
      <c r="D33" s="104"/>
      <c r="E33" s="66" t="s">
        <v>40</v>
      </c>
      <c r="F33" s="66" t="s">
        <v>40</v>
      </c>
      <c r="G33" s="66" t="s">
        <v>40</v>
      </c>
      <c r="H33" s="66" t="s">
        <v>398</v>
      </c>
      <c r="I33" s="152"/>
      <c r="J33" s="129" t="s">
        <v>2</v>
      </c>
      <c r="K33" s="66" t="s">
        <v>40</v>
      </c>
      <c r="L33" s="66" t="s">
        <v>40</v>
      </c>
      <c r="M33" s="129"/>
      <c r="N33" s="66"/>
      <c r="O33" s="129" t="s">
        <v>40</v>
      </c>
      <c r="P33" s="66" t="s">
        <v>40</v>
      </c>
      <c r="Q33" s="66" t="s">
        <v>40</v>
      </c>
      <c r="R33" s="116" t="s">
        <v>40</v>
      </c>
      <c r="S33" s="104"/>
    </row>
    <row r="34" spans="1:19" ht="30">
      <c r="A34" s="13" t="s">
        <v>439</v>
      </c>
      <c r="B34" s="119" t="s">
        <v>6</v>
      </c>
      <c r="C34" s="66" t="s">
        <v>6</v>
      </c>
      <c r="D34" s="129" t="s">
        <v>397</v>
      </c>
      <c r="E34" s="119" t="s">
        <v>6</v>
      </c>
      <c r="F34" s="119" t="s">
        <v>7</v>
      </c>
      <c r="G34" s="119" t="s">
        <v>7</v>
      </c>
      <c r="H34" s="66" t="s">
        <v>397</v>
      </c>
      <c r="I34" s="127" t="s">
        <v>7</v>
      </c>
      <c r="J34" s="119" t="s">
        <v>7</v>
      </c>
      <c r="K34" s="119" t="s">
        <v>5</v>
      </c>
      <c r="L34" s="66" t="s">
        <v>397</v>
      </c>
      <c r="M34" s="66" t="s">
        <v>397</v>
      </c>
      <c r="N34" s="119" t="s">
        <v>6</v>
      </c>
      <c r="O34" s="119" t="s">
        <v>6</v>
      </c>
      <c r="P34" s="119" t="s">
        <v>7</v>
      </c>
      <c r="Q34" s="119" t="s">
        <v>7</v>
      </c>
      <c r="R34" s="119" t="s">
        <v>6</v>
      </c>
      <c r="S34" s="138" t="s">
        <v>6</v>
      </c>
    </row>
    <row r="35" spans="1:19">
      <c r="A35" s="137" t="s">
        <v>440</v>
      </c>
      <c r="B35" s="66"/>
      <c r="C35" s="66"/>
      <c r="D35" s="104"/>
      <c r="E35" s="66"/>
      <c r="F35" s="66"/>
      <c r="G35" s="66"/>
      <c r="H35" s="66"/>
      <c r="I35" s="152"/>
      <c r="J35" s="129"/>
      <c r="K35" s="66"/>
      <c r="L35" s="66"/>
      <c r="M35" s="129"/>
      <c r="N35" s="66"/>
      <c r="O35" s="129"/>
      <c r="P35" s="66"/>
      <c r="Q35" s="66"/>
      <c r="R35" s="66"/>
      <c r="S35" s="104"/>
    </row>
    <row r="36" spans="1:19">
      <c r="A36" s="13" t="s">
        <v>10</v>
      </c>
      <c r="B36" s="66" t="s">
        <v>40</v>
      </c>
      <c r="C36" s="66" t="s">
        <v>40</v>
      </c>
      <c r="D36" s="104" t="s">
        <v>40</v>
      </c>
      <c r="E36" s="66" t="s">
        <v>40</v>
      </c>
      <c r="F36" s="66" t="s">
        <v>40</v>
      </c>
      <c r="G36" s="66" t="s">
        <v>40</v>
      </c>
      <c r="H36" s="66" t="s">
        <v>40</v>
      </c>
      <c r="I36" s="152" t="s">
        <v>40</v>
      </c>
      <c r="J36" s="129" t="s">
        <v>40</v>
      </c>
      <c r="K36" s="66" t="s">
        <v>40</v>
      </c>
      <c r="L36" s="66" t="s">
        <v>40</v>
      </c>
      <c r="M36" s="129" t="s">
        <v>40</v>
      </c>
      <c r="N36" s="66" t="s">
        <v>40</v>
      </c>
      <c r="O36" s="129" t="s">
        <v>40</v>
      </c>
      <c r="P36" s="66" t="s">
        <v>40</v>
      </c>
      <c r="Q36" s="66" t="s">
        <v>40</v>
      </c>
      <c r="R36" s="116" t="s">
        <v>40</v>
      </c>
      <c r="S36" s="104" t="s">
        <v>40</v>
      </c>
    </row>
    <row r="37" spans="1:19">
      <c r="A37" s="13" t="s">
        <v>11</v>
      </c>
      <c r="B37" s="66" t="s">
        <v>40</v>
      </c>
      <c r="C37" s="66" t="s">
        <v>40</v>
      </c>
      <c r="D37" s="104" t="s">
        <v>40</v>
      </c>
      <c r="E37" s="66" t="s">
        <v>40</v>
      </c>
      <c r="F37" s="66" t="s">
        <v>40</v>
      </c>
      <c r="G37" s="66" t="s">
        <v>40</v>
      </c>
      <c r="H37" s="66"/>
      <c r="I37" s="152" t="s">
        <v>40</v>
      </c>
      <c r="J37" s="129" t="s">
        <v>40</v>
      </c>
      <c r="K37" s="66"/>
      <c r="L37" s="66" t="s">
        <v>40</v>
      </c>
      <c r="M37" s="129" t="s">
        <v>40</v>
      </c>
      <c r="N37" s="66" t="s">
        <v>40</v>
      </c>
      <c r="O37" s="129" t="s">
        <v>40</v>
      </c>
      <c r="P37" s="66" t="s">
        <v>40</v>
      </c>
      <c r="Q37" s="66" t="s">
        <v>40</v>
      </c>
      <c r="R37" s="116" t="s">
        <v>40</v>
      </c>
      <c r="S37" s="104"/>
    </row>
    <row r="38" spans="1:19">
      <c r="A38" s="13" t="s">
        <v>12</v>
      </c>
      <c r="B38" s="66" t="s">
        <v>40</v>
      </c>
      <c r="C38" s="66" t="s">
        <v>40</v>
      </c>
      <c r="D38" s="104" t="s">
        <v>40</v>
      </c>
      <c r="E38" s="66" t="s">
        <v>40</v>
      </c>
      <c r="F38" s="66" t="s">
        <v>40</v>
      </c>
      <c r="G38" s="66" t="s">
        <v>40</v>
      </c>
      <c r="H38" s="66"/>
      <c r="I38" s="152" t="s">
        <v>40</v>
      </c>
      <c r="J38" s="129" t="s">
        <v>40</v>
      </c>
      <c r="K38" s="66"/>
      <c r="L38" s="66"/>
      <c r="M38" s="129"/>
      <c r="N38" s="66" t="s">
        <v>40</v>
      </c>
      <c r="O38" s="129"/>
      <c r="P38" s="66" t="s">
        <v>40</v>
      </c>
      <c r="Q38" s="66" t="s">
        <v>40</v>
      </c>
      <c r="R38" s="116" t="s">
        <v>40</v>
      </c>
      <c r="S38" s="104"/>
    </row>
    <row r="39" spans="1:19">
      <c r="A39" s="13" t="s">
        <v>13</v>
      </c>
      <c r="B39" s="66" t="s">
        <v>40</v>
      </c>
      <c r="C39" s="66" t="s">
        <v>40</v>
      </c>
      <c r="D39" s="104" t="s">
        <v>40</v>
      </c>
      <c r="E39" s="66" t="s">
        <v>40</v>
      </c>
      <c r="F39" s="66" t="s">
        <v>40</v>
      </c>
      <c r="G39" s="66" t="s">
        <v>40</v>
      </c>
      <c r="H39" s="66"/>
      <c r="I39" s="152"/>
      <c r="J39" s="129" t="s">
        <v>40</v>
      </c>
      <c r="K39" s="66"/>
      <c r="L39" s="66"/>
      <c r="M39" s="129" t="s">
        <v>40</v>
      </c>
      <c r="N39" s="66" t="s">
        <v>40</v>
      </c>
      <c r="O39" s="129"/>
      <c r="P39" s="66" t="s">
        <v>40</v>
      </c>
      <c r="Q39" s="66" t="s">
        <v>40</v>
      </c>
      <c r="R39" s="116" t="s">
        <v>40</v>
      </c>
      <c r="S39" s="104"/>
    </row>
    <row r="40" spans="1:19">
      <c r="A40" s="13" t="s">
        <v>82</v>
      </c>
      <c r="B40" s="66" t="s">
        <v>40</v>
      </c>
      <c r="C40" s="66" t="s">
        <v>40</v>
      </c>
      <c r="D40" s="104" t="s">
        <v>40</v>
      </c>
      <c r="E40" s="66"/>
      <c r="F40" s="66" t="s">
        <v>40</v>
      </c>
      <c r="G40" s="66" t="s">
        <v>40</v>
      </c>
      <c r="H40" s="66"/>
      <c r="I40" s="152" t="s">
        <v>40</v>
      </c>
      <c r="J40" s="129"/>
      <c r="K40" s="66"/>
      <c r="L40" s="66" t="s">
        <v>40</v>
      </c>
      <c r="M40" s="129"/>
      <c r="N40" s="66" t="s">
        <v>40</v>
      </c>
      <c r="O40" s="129"/>
      <c r="P40" s="66" t="s">
        <v>40</v>
      </c>
      <c r="Q40" s="66" t="s">
        <v>40</v>
      </c>
      <c r="R40" s="66"/>
      <c r="S40" s="104" t="s">
        <v>40</v>
      </c>
    </row>
    <row r="41" spans="1:19">
      <c r="B41" s="66"/>
      <c r="C41" s="66"/>
      <c r="D41" s="104"/>
      <c r="E41" s="66"/>
      <c r="F41" s="66"/>
      <c r="G41" s="66"/>
      <c r="H41" s="66"/>
      <c r="I41" s="152"/>
      <c r="J41" s="129"/>
      <c r="K41" s="66"/>
      <c r="L41" s="66"/>
      <c r="M41" s="129"/>
      <c r="N41" s="66"/>
      <c r="O41" s="129"/>
      <c r="P41" s="66"/>
      <c r="Q41" s="66"/>
      <c r="R41" s="66"/>
      <c r="S41" s="104"/>
    </row>
    <row r="42" spans="1:19">
      <c r="A42" s="2" t="s">
        <v>14</v>
      </c>
      <c r="B42" s="66"/>
      <c r="C42" s="66"/>
      <c r="D42" s="104"/>
      <c r="E42" s="66"/>
      <c r="F42" s="66"/>
      <c r="G42" s="66"/>
      <c r="H42" s="66"/>
      <c r="I42" s="152"/>
      <c r="J42" s="129"/>
      <c r="K42" s="66"/>
      <c r="L42" s="66"/>
      <c r="M42" s="129"/>
      <c r="N42" s="66"/>
      <c r="O42" s="129"/>
      <c r="P42" s="66"/>
      <c r="Q42" s="66"/>
      <c r="R42" s="66"/>
      <c r="S42" s="104"/>
    </row>
    <row r="43" spans="1:19">
      <c r="A43" s="13" t="s">
        <v>452</v>
      </c>
      <c r="B43" s="66" t="s">
        <v>40</v>
      </c>
      <c r="C43" s="66" t="s">
        <v>40</v>
      </c>
      <c r="D43" s="104"/>
      <c r="E43" s="66" t="s">
        <v>40</v>
      </c>
      <c r="F43" s="66" t="s">
        <v>40</v>
      </c>
      <c r="G43" s="66" t="s">
        <v>40</v>
      </c>
      <c r="H43" s="66"/>
      <c r="I43" s="152" t="s">
        <v>40</v>
      </c>
      <c r="J43" s="129" t="s">
        <v>40</v>
      </c>
      <c r="K43" s="66"/>
      <c r="L43" s="66"/>
      <c r="M43" s="129" t="s">
        <v>40</v>
      </c>
      <c r="N43" s="66">
        <v>999</v>
      </c>
      <c r="O43" s="129"/>
      <c r="P43" s="66" t="s">
        <v>40</v>
      </c>
      <c r="Q43" s="66"/>
      <c r="R43" s="116" t="s">
        <v>40</v>
      </c>
      <c r="S43" s="104" t="s">
        <v>40</v>
      </c>
    </row>
    <row r="44" spans="1:19">
      <c r="A44" s="13" t="s">
        <v>15</v>
      </c>
      <c r="B44" s="66" t="s">
        <v>40</v>
      </c>
      <c r="C44" s="66" t="s">
        <v>40</v>
      </c>
      <c r="D44" s="104"/>
      <c r="E44" s="66"/>
      <c r="F44" s="66" t="s">
        <v>40</v>
      </c>
      <c r="G44" s="66" t="s">
        <v>40</v>
      </c>
      <c r="H44" s="66"/>
      <c r="I44" s="152" t="s">
        <v>40</v>
      </c>
      <c r="J44" s="129" t="s">
        <v>40</v>
      </c>
      <c r="K44" s="66"/>
      <c r="L44" s="66"/>
      <c r="M44" s="129"/>
      <c r="N44" s="66"/>
      <c r="O44" s="129"/>
      <c r="P44" s="66" t="s">
        <v>40</v>
      </c>
      <c r="Q44" s="66" t="s">
        <v>40</v>
      </c>
      <c r="R44" s="66" t="s">
        <v>40</v>
      </c>
      <c r="S44" s="104" t="s">
        <v>40</v>
      </c>
    </row>
    <row r="45" spans="1:19">
      <c r="A45" s="13" t="s">
        <v>16</v>
      </c>
      <c r="B45" s="66" t="s">
        <v>40</v>
      </c>
      <c r="C45" s="66"/>
      <c r="D45" s="104"/>
      <c r="E45" s="66" t="s">
        <v>40</v>
      </c>
      <c r="F45" s="66"/>
      <c r="G45" s="66"/>
      <c r="H45" s="66"/>
      <c r="I45" s="152"/>
      <c r="J45" s="129"/>
      <c r="K45" s="66"/>
      <c r="L45" s="66"/>
      <c r="M45" s="129"/>
      <c r="N45" s="66"/>
      <c r="O45" s="129"/>
      <c r="P45" s="66" t="s">
        <v>40</v>
      </c>
      <c r="Q45" s="66" t="s">
        <v>40</v>
      </c>
      <c r="R45" s="66" t="s">
        <v>40</v>
      </c>
      <c r="S45" s="104" t="s">
        <v>40</v>
      </c>
    </row>
    <row r="46" spans="1:19">
      <c r="A46" s="13" t="s">
        <v>17</v>
      </c>
      <c r="B46" s="66" t="s">
        <v>40</v>
      </c>
      <c r="C46" s="66"/>
      <c r="D46" s="104"/>
      <c r="E46" s="66" t="s">
        <v>40</v>
      </c>
      <c r="F46" s="66" t="s">
        <v>40</v>
      </c>
      <c r="G46" s="66" t="s">
        <v>40</v>
      </c>
      <c r="H46" s="66"/>
      <c r="I46" s="152"/>
      <c r="J46" s="129"/>
      <c r="K46" s="66"/>
      <c r="L46" s="66"/>
      <c r="M46" s="129"/>
      <c r="N46" s="66" t="s">
        <v>40</v>
      </c>
      <c r="O46" s="129"/>
      <c r="P46" s="66"/>
      <c r="Q46" s="66" t="s">
        <v>40</v>
      </c>
      <c r="R46" s="116" t="s">
        <v>40</v>
      </c>
      <c r="S46" s="104" t="s">
        <v>40</v>
      </c>
    </row>
    <row r="47" spans="1:19">
      <c r="A47" s="13" t="s">
        <v>18</v>
      </c>
      <c r="B47" s="66" t="s">
        <v>40</v>
      </c>
      <c r="C47" s="66" t="s">
        <v>40</v>
      </c>
      <c r="D47" s="104"/>
      <c r="E47" s="66"/>
      <c r="F47" s="66"/>
      <c r="G47" s="66"/>
      <c r="H47" s="66"/>
      <c r="I47" s="152"/>
      <c r="J47" s="129"/>
      <c r="K47" s="66"/>
      <c r="L47" s="66"/>
      <c r="M47" s="129"/>
      <c r="N47" s="66"/>
      <c r="O47" s="129"/>
      <c r="P47" s="66"/>
      <c r="Q47" s="66"/>
      <c r="R47" s="66" t="s">
        <v>40</v>
      </c>
      <c r="S47" s="104"/>
    </row>
    <row r="48" spans="1:19">
      <c r="A48" s="13" t="s">
        <v>441</v>
      </c>
      <c r="B48" s="66" t="s">
        <v>40</v>
      </c>
      <c r="C48" s="66" t="s">
        <v>40</v>
      </c>
      <c r="D48" s="104"/>
      <c r="E48" s="66"/>
      <c r="F48" s="66"/>
      <c r="G48" s="66" t="s">
        <v>40</v>
      </c>
      <c r="H48" s="66"/>
      <c r="I48" s="152"/>
      <c r="J48" s="129"/>
      <c r="K48" s="66"/>
      <c r="L48" s="66"/>
      <c r="M48" s="129"/>
      <c r="N48" s="66" t="s">
        <v>40</v>
      </c>
      <c r="O48" s="129"/>
      <c r="P48" s="66" t="s">
        <v>40</v>
      </c>
      <c r="Q48" s="66"/>
      <c r="R48" s="66" t="s">
        <v>40</v>
      </c>
      <c r="S48" s="104" t="s">
        <v>40</v>
      </c>
    </row>
    <row r="49" spans="1:19">
      <c r="A49" s="29" t="s">
        <v>442</v>
      </c>
      <c r="B49" s="66" t="s">
        <v>40</v>
      </c>
      <c r="C49" s="66"/>
      <c r="D49" s="104" t="s">
        <v>40</v>
      </c>
      <c r="E49" s="66" t="s">
        <v>40</v>
      </c>
      <c r="F49" s="66" t="s">
        <v>40</v>
      </c>
      <c r="G49" s="66" t="s">
        <v>40</v>
      </c>
      <c r="H49" s="66" t="s">
        <v>40</v>
      </c>
      <c r="I49" s="152" t="s">
        <v>40</v>
      </c>
      <c r="J49" s="129" t="s">
        <v>2</v>
      </c>
      <c r="K49" s="66" t="s">
        <v>40</v>
      </c>
      <c r="L49" s="66" t="s">
        <v>40</v>
      </c>
      <c r="M49" s="129" t="s">
        <v>40</v>
      </c>
      <c r="N49" s="66" t="s">
        <v>40</v>
      </c>
      <c r="O49" s="129">
        <v>999</v>
      </c>
      <c r="P49" s="66"/>
      <c r="Q49" s="66" t="s">
        <v>40</v>
      </c>
      <c r="R49" s="116" t="s">
        <v>40</v>
      </c>
      <c r="S49" s="104" t="s">
        <v>40</v>
      </c>
    </row>
    <row r="50" spans="1:19">
      <c r="A50" s="29" t="s">
        <v>443</v>
      </c>
      <c r="B50" s="66" t="s">
        <v>40</v>
      </c>
      <c r="C50" s="66" t="s">
        <v>40</v>
      </c>
      <c r="D50" s="104"/>
      <c r="E50" s="66"/>
      <c r="F50" s="66" t="s">
        <v>40</v>
      </c>
      <c r="G50" s="66" t="s">
        <v>40</v>
      </c>
      <c r="H50" s="66"/>
      <c r="I50" s="152" t="s">
        <v>40</v>
      </c>
      <c r="J50" s="129" t="s">
        <v>40</v>
      </c>
      <c r="K50" s="66"/>
      <c r="L50" s="66"/>
      <c r="M50" s="129"/>
      <c r="N50" s="66" t="s">
        <v>40</v>
      </c>
      <c r="O50" s="129">
        <v>999</v>
      </c>
      <c r="P50" s="66" t="s">
        <v>40</v>
      </c>
      <c r="Q50" s="66" t="s">
        <v>40</v>
      </c>
      <c r="R50" s="116" t="s">
        <v>40</v>
      </c>
      <c r="S50" s="104" t="s">
        <v>40</v>
      </c>
    </row>
    <row r="51" spans="1:19">
      <c r="B51" s="66"/>
      <c r="C51" s="66"/>
      <c r="D51" s="104"/>
      <c r="E51" s="66"/>
      <c r="F51" s="66"/>
      <c r="G51" s="66"/>
      <c r="H51" s="66"/>
      <c r="I51" s="152"/>
      <c r="J51" s="129"/>
      <c r="K51" s="66"/>
      <c r="L51" s="66"/>
      <c r="M51" s="129"/>
      <c r="N51" s="66"/>
      <c r="O51" s="129"/>
      <c r="P51" s="66"/>
      <c r="Q51" s="66"/>
      <c r="R51" s="66"/>
      <c r="S51" s="104"/>
    </row>
    <row r="52" spans="1:19">
      <c r="A52" s="2" t="s">
        <v>444</v>
      </c>
      <c r="B52" s="66"/>
      <c r="C52" s="66"/>
      <c r="D52" s="104"/>
      <c r="E52" s="66"/>
      <c r="F52" s="66"/>
      <c r="G52" s="66"/>
      <c r="H52" s="66"/>
      <c r="I52" s="152"/>
      <c r="J52" s="129"/>
      <c r="K52" s="66"/>
      <c r="L52" s="66"/>
      <c r="M52" s="129"/>
      <c r="N52" s="66"/>
      <c r="O52" s="129"/>
      <c r="P52" s="66"/>
      <c r="Q52" s="66"/>
      <c r="R52" s="66"/>
      <c r="S52" s="104"/>
    </row>
    <row r="53" spans="1:19">
      <c r="A53" s="13" t="s">
        <v>20</v>
      </c>
      <c r="B53" s="66"/>
      <c r="C53" s="66"/>
      <c r="D53" s="104" t="s">
        <v>40</v>
      </c>
      <c r="E53" s="66" t="s">
        <v>40</v>
      </c>
      <c r="F53" s="66" t="s">
        <v>40</v>
      </c>
      <c r="G53" s="66" t="s">
        <v>40</v>
      </c>
      <c r="H53" s="66" t="s">
        <v>40</v>
      </c>
      <c r="I53" s="152" t="s">
        <v>40</v>
      </c>
      <c r="J53" s="129" t="s">
        <v>40</v>
      </c>
      <c r="K53" s="66" t="s">
        <v>40</v>
      </c>
      <c r="L53" s="66" t="s">
        <v>40</v>
      </c>
      <c r="M53" s="129" t="s">
        <v>40</v>
      </c>
      <c r="N53" s="66" t="s">
        <v>40</v>
      </c>
      <c r="O53" s="129" t="s">
        <v>40</v>
      </c>
      <c r="P53" s="66" t="s">
        <v>40</v>
      </c>
      <c r="Q53" s="66" t="s">
        <v>40</v>
      </c>
      <c r="R53" s="116" t="s">
        <v>40</v>
      </c>
      <c r="S53" s="104" t="s">
        <v>40</v>
      </c>
    </row>
    <row r="54" spans="1:19">
      <c r="A54" s="13" t="s">
        <v>21</v>
      </c>
      <c r="B54" s="66"/>
      <c r="C54" s="66"/>
      <c r="D54" s="104" t="s">
        <v>40</v>
      </c>
      <c r="E54" s="66" t="s">
        <v>40</v>
      </c>
      <c r="F54" s="66" t="s">
        <v>40</v>
      </c>
      <c r="G54" s="66" t="s">
        <v>40</v>
      </c>
      <c r="H54" s="66" t="s">
        <v>40</v>
      </c>
      <c r="I54" s="152"/>
      <c r="J54" s="129" t="s">
        <v>40</v>
      </c>
      <c r="K54" s="66" t="s">
        <v>40</v>
      </c>
      <c r="L54" s="66" t="s">
        <v>40</v>
      </c>
      <c r="M54" s="129" t="s">
        <v>40</v>
      </c>
      <c r="N54" s="66"/>
      <c r="O54" s="129" t="s">
        <v>40</v>
      </c>
      <c r="P54" s="66" t="s">
        <v>40</v>
      </c>
      <c r="Q54" s="66" t="s">
        <v>40</v>
      </c>
      <c r="R54" s="116" t="s">
        <v>40</v>
      </c>
      <c r="S54" s="104" t="s">
        <v>40</v>
      </c>
    </row>
    <row r="55" spans="1:19">
      <c r="A55" s="13" t="s">
        <v>22</v>
      </c>
      <c r="B55" s="66" t="s">
        <v>40</v>
      </c>
      <c r="C55" s="66" t="s">
        <v>40</v>
      </c>
      <c r="D55" s="104" t="s">
        <v>40</v>
      </c>
      <c r="E55" s="66" t="s">
        <v>40</v>
      </c>
      <c r="F55" s="66" t="s">
        <v>40</v>
      </c>
      <c r="G55" s="66" t="s">
        <v>40</v>
      </c>
      <c r="H55" s="66" t="s">
        <v>40</v>
      </c>
      <c r="I55" s="152" t="s">
        <v>40</v>
      </c>
      <c r="J55" s="129" t="s">
        <v>40</v>
      </c>
      <c r="K55" s="66" t="s">
        <v>40</v>
      </c>
      <c r="L55" s="66" t="s">
        <v>40</v>
      </c>
      <c r="M55" s="129" t="s">
        <v>40</v>
      </c>
      <c r="N55" s="66" t="s">
        <v>40</v>
      </c>
      <c r="O55" s="129" t="s">
        <v>40</v>
      </c>
      <c r="P55" s="66" t="s">
        <v>40</v>
      </c>
      <c r="Q55" s="66" t="s">
        <v>40</v>
      </c>
      <c r="R55" s="116" t="s">
        <v>40</v>
      </c>
      <c r="S55" s="104" t="s">
        <v>40</v>
      </c>
    </row>
    <row r="56" spans="1:19">
      <c r="A56" s="13" t="s">
        <v>325</v>
      </c>
      <c r="B56" s="66"/>
      <c r="C56" s="66"/>
      <c r="D56" s="104" t="s">
        <v>40</v>
      </c>
      <c r="E56" s="66" t="s">
        <v>40</v>
      </c>
      <c r="F56" s="66"/>
      <c r="G56" s="66" t="s">
        <v>40</v>
      </c>
      <c r="H56" s="66" t="s">
        <v>40</v>
      </c>
      <c r="I56" s="152"/>
      <c r="J56" s="129" t="s">
        <v>40</v>
      </c>
      <c r="K56" s="66" t="s">
        <v>40</v>
      </c>
      <c r="L56" s="66" t="s">
        <v>40</v>
      </c>
      <c r="M56" s="129" t="s">
        <v>40</v>
      </c>
      <c r="N56" s="66" t="s">
        <v>40</v>
      </c>
      <c r="O56" s="129" t="s">
        <v>40</v>
      </c>
      <c r="P56" s="66" t="s">
        <v>40</v>
      </c>
      <c r="Q56" s="66" t="s">
        <v>40</v>
      </c>
      <c r="R56" s="116" t="s">
        <v>40</v>
      </c>
      <c r="S56" s="104" t="s">
        <v>40</v>
      </c>
    </row>
    <row r="57" spans="1:19">
      <c r="A57" s="13" t="s">
        <v>445</v>
      </c>
      <c r="B57" s="66"/>
      <c r="C57" s="66"/>
      <c r="D57" s="104"/>
      <c r="E57" s="66"/>
      <c r="F57" s="66" t="s">
        <v>40</v>
      </c>
      <c r="G57" s="66" t="s">
        <v>40</v>
      </c>
      <c r="H57" s="66">
        <v>999</v>
      </c>
      <c r="I57" s="152"/>
      <c r="J57" s="129"/>
      <c r="K57" s="66"/>
      <c r="L57" s="66"/>
      <c r="M57" s="129" t="s">
        <v>40</v>
      </c>
      <c r="N57" s="66"/>
      <c r="O57" s="129"/>
      <c r="P57" s="66" t="s">
        <v>40</v>
      </c>
      <c r="Q57" s="66" t="s">
        <v>40</v>
      </c>
      <c r="R57" s="66"/>
      <c r="S57" s="104" t="s">
        <v>40</v>
      </c>
    </row>
    <row r="58" spans="1:19">
      <c r="A58" s="29" t="s">
        <v>447</v>
      </c>
      <c r="B58" s="66"/>
      <c r="C58" s="66"/>
      <c r="D58" s="104" t="s">
        <v>40</v>
      </c>
      <c r="E58" s="66" t="s">
        <v>40</v>
      </c>
      <c r="F58" s="66" t="s">
        <v>40</v>
      </c>
      <c r="G58" s="66" t="s">
        <v>40</v>
      </c>
      <c r="H58" s="66">
        <v>999</v>
      </c>
      <c r="I58" s="152" t="s">
        <v>40</v>
      </c>
      <c r="J58" s="129" t="s">
        <v>40</v>
      </c>
      <c r="K58" s="66" t="s">
        <v>40</v>
      </c>
      <c r="L58" s="66" t="s">
        <v>40</v>
      </c>
      <c r="M58" s="129" t="s">
        <v>40</v>
      </c>
      <c r="N58" s="66" t="s">
        <v>40</v>
      </c>
      <c r="O58" s="129" t="s">
        <v>40</v>
      </c>
      <c r="P58" s="66"/>
      <c r="Q58" s="66" t="s">
        <v>40</v>
      </c>
      <c r="R58" s="66"/>
      <c r="S58" s="104"/>
    </row>
    <row r="59" spans="1:19">
      <c r="A59" s="29" t="s">
        <v>26</v>
      </c>
      <c r="B59" s="66"/>
      <c r="C59" s="66"/>
      <c r="D59" s="104" t="s">
        <v>40</v>
      </c>
      <c r="E59" s="66" t="s">
        <v>40</v>
      </c>
      <c r="F59" s="66" t="s">
        <v>40</v>
      </c>
      <c r="G59" s="66" t="s">
        <v>40</v>
      </c>
      <c r="H59" s="66">
        <v>999</v>
      </c>
      <c r="I59" s="152" t="s">
        <v>40</v>
      </c>
      <c r="J59" s="129"/>
      <c r="K59" s="66" t="s">
        <v>40</v>
      </c>
      <c r="L59" s="66" t="s">
        <v>40</v>
      </c>
      <c r="M59" s="129" t="s">
        <v>40</v>
      </c>
      <c r="N59" s="66" t="s">
        <v>40</v>
      </c>
      <c r="O59" s="129" t="s">
        <v>40</v>
      </c>
      <c r="P59" s="66" t="s">
        <v>40</v>
      </c>
      <c r="Q59" s="66" t="s">
        <v>40</v>
      </c>
      <c r="R59" s="116" t="s">
        <v>40</v>
      </c>
      <c r="S59" s="104" t="s">
        <v>40</v>
      </c>
    </row>
    <row r="60" spans="1:19">
      <c r="A60" s="29" t="s">
        <v>453</v>
      </c>
      <c r="B60" s="66"/>
      <c r="C60" s="66"/>
      <c r="D60" s="104" t="s">
        <v>40</v>
      </c>
      <c r="E60" s="66"/>
      <c r="F60" s="66"/>
      <c r="G60" s="66" t="s">
        <v>40</v>
      </c>
      <c r="H60" s="66">
        <v>999</v>
      </c>
      <c r="I60" s="152"/>
      <c r="J60" s="129" t="s">
        <v>40</v>
      </c>
      <c r="K60" s="66"/>
      <c r="L60" s="66"/>
      <c r="M60" s="129" t="s">
        <v>40</v>
      </c>
      <c r="N60" s="66"/>
      <c r="O60" s="129" t="s">
        <v>397</v>
      </c>
      <c r="P60" s="66"/>
      <c r="Q60" s="66"/>
      <c r="R60" s="66"/>
      <c r="S60" s="104" t="s">
        <v>40</v>
      </c>
    </row>
    <row r="61" spans="1:19">
      <c r="A61" s="29" t="s">
        <v>454</v>
      </c>
      <c r="B61" s="66"/>
      <c r="C61" s="66"/>
      <c r="D61" s="104"/>
      <c r="E61" s="66"/>
      <c r="F61" s="66"/>
      <c r="G61" s="66" t="s">
        <v>40</v>
      </c>
      <c r="H61" s="66">
        <v>999</v>
      </c>
      <c r="I61" s="152"/>
      <c r="J61" s="129"/>
      <c r="K61" s="66"/>
      <c r="L61" s="66"/>
      <c r="M61" s="129" t="s">
        <v>40</v>
      </c>
      <c r="N61" s="66"/>
      <c r="O61" s="129" t="s">
        <v>397</v>
      </c>
      <c r="P61" s="66"/>
      <c r="Q61" s="66"/>
      <c r="R61" s="66"/>
      <c r="S61" s="104" t="s">
        <v>40</v>
      </c>
    </row>
    <row r="62" spans="1:19">
      <c r="A62" s="29" t="s">
        <v>446</v>
      </c>
      <c r="B62" s="66"/>
      <c r="C62" s="66"/>
      <c r="D62" s="104"/>
      <c r="E62" s="66"/>
      <c r="F62" s="66" t="s">
        <v>40</v>
      </c>
      <c r="G62" s="66" t="s">
        <v>40</v>
      </c>
      <c r="H62" s="66">
        <v>999</v>
      </c>
      <c r="I62" s="152" t="s">
        <v>40</v>
      </c>
      <c r="J62" s="129"/>
      <c r="K62" s="66"/>
      <c r="L62" s="66"/>
      <c r="M62" s="129"/>
      <c r="N62" s="66"/>
      <c r="O62" s="129"/>
      <c r="P62" s="66"/>
      <c r="Q62" s="66" t="s">
        <v>40</v>
      </c>
      <c r="R62" s="66"/>
      <c r="S62" s="104"/>
    </row>
    <row r="63" spans="1:19">
      <c r="A63" s="29" t="s">
        <v>448</v>
      </c>
      <c r="B63" s="66"/>
      <c r="C63" s="66"/>
      <c r="D63" s="104"/>
      <c r="E63" s="66" t="s">
        <v>398</v>
      </c>
      <c r="F63" s="66"/>
      <c r="G63" s="66" t="s">
        <v>40</v>
      </c>
      <c r="H63" s="66">
        <v>999</v>
      </c>
      <c r="I63" s="152"/>
      <c r="J63" s="129"/>
      <c r="K63" s="66"/>
      <c r="L63" s="66"/>
      <c r="M63" s="129"/>
      <c r="N63" s="66"/>
      <c r="O63" s="129" t="s">
        <v>40</v>
      </c>
      <c r="P63" s="66"/>
      <c r="Q63" s="66"/>
      <c r="R63" s="66"/>
      <c r="S63" s="104"/>
    </row>
    <row r="64" spans="1:19">
      <c r="B64" s="66"/>
      <c r="C64" s="66"/>
      <c r="D64" s="104"/>
      <c r="E64" s="66"/>
      <c r="F64" s="66"/>
      <c r="G64" s="66"/>
      <c r="H64" s="66"/>
      <c r="I64" s="152"/>
      <c r="J64" s="129"/>
      <c r="K64" s="66"/>
      <c r="L64" s="66"/>
      <c r="M64" s="129"/>
      <c r="N64" s="66"/>
      <c r="O64" s="129"/>
      <c r="P64" s="66"/>
      <c r="Q64" s="66"/>
      <c r="R64" s="66"/>
      <c r="S64" s="104"/>
    </row>
    <row r="65" spans="1:42">
      <c r="A65" s="131" t="s">
        <v>97</v>
      </c>
      <c r="B65" s="66"/>
      <c r="C65" s="66"/>
      <c r="D65" s="104"/>
      <c r="E65" s="66"/>
      <c r="F65" s="66"/>
      <c r="G65" s="66"/>
      <c r="H65" s="66"/>
      <c r="I65" s="152"/>
      <c r="J65" s="129"/>
      <c r="K65" s="66"/>
      <c r="L65" s="66"/>
      <c r="M65" s="129"/>
      <c r="N65" s="66"/>
      <c r="O65" s="129"/>
      <c r="P65" s="66"/>
      <c r="Q65" s="66"/>
      <c r="R65" s="66"/>
      <c r="S65" s="104"/>
    </row>
    <row r="66" spans="1:42">
      <c r="A66" s="132" t="s">
        <v>449</v>
      </c>
      <c r="B66" s="66" t="s">
        <v>40</v>
      </c>
      <c r="C66" s="66" t="s">
        <v>40</v>
      </c>
      <c r="D66" s="66" t="s">
        <v>397</v>
      </c>
      <c r="E66" s="66" t="s">
        <v>40</v>
      </c>
      <c r="F66" s="66" t="s">
        <v>40</v>
      </c>
      <c r="G66" s="66" t="s">
        <v>40</v>
      </c>
      <c r="H66" s="66" t="s">
        <v>40</v>
      </c>
      <c r="I66" s="152" t="s">
        <v>40</v>
      </c>
      <c r="J66" s="129" t="s">
        <v>40</v>
      </c>
      <c r="K66" s="66" t="s">
        <v>40</v>
      </c>
      <c r="L66" s="66" t="s">
        <v>397</v>
      </c>
      <c r="M66" s="129" t="s">
        <v>398</v>
      </c>
      <c r="N66" s="66" t="s">
        <v>40</v>
      </c>
      <c r="O66" s="66" t="s">
        <v>397</v>
      </c>
      <c r="P66" s="66" t="s">
        <v>40</v>
      </c>
      <c r="Q66" s="66" t="s">
        <v>40</v>
      </c>
      <c r="R66" s="116" t="s">
        <v>40</v>
      </c>
      <c r="S66" s="104"/>
    </row>
    <row r="67" spans="1:42">
      <c r="A67" s="133" t="s">
        <v>450</v>
      </c>
      <c r="B67" s="66" t="s">
        <v>467</v>
      </c>
      <c r="C67" s="66" t="s">
        <v>474</v>
      </c>
      <c r="D67" s="66" t="s">
        <v>397</v>
      </c>
      <c r="E67" s="66" t="s">
        <v>468</v>
      </c>
      <c r="F67" s="66" t="s">
        <v>468</v>
      </c>
      <c r="G67" s="66" t="s">
        <v>470</v>
      </c>
      <c r="H67" s="66"/>
      <c r="I67" s="129" t="s">
        <v>475</v>
      </c>
      <c r="J67" s="129" t="s">
        <v>475</v>
      </c>
      <c r="K67" s="66"/>
      <c r="L67" s="66" t="s">
        <v>397</v>
      </c>
      <c r="M67" s="129" t="s">
        <v>398</v>
      </c>
      <c r="N67" s="66" t="s">
        <v>472</v>
      </c>
      <c r="O67" s="66" t="s">
        <v>397</v>
      </c>
      <c r="P67" s="66" t="s">
        <v>473</v>
      </c>
      <c r="Q67" s="66" t="s">
        <v>471</v>
      </c>
      <c r="R67" s="116" t="s">
        <v>474</v>
      </c>
      <c r="S67" s="104" t="s">
        <v>392</v>
      </c>
    </row>
    <row r="68" spans="1:42">
      <c r="A68" s="133" t="s">
        <v>451</v>
      </c>
      <c r="B68" s="66" t="s">
        <v>467</v>
      </c>
      <c r="C68" s="66" t="s">
        <v>474</v>
      </c>
      <c r="D68" s="66" t="s">
        <v>397</v>
      </c>
      <c r="E68" s="66" t="s">
        <v>469</v>
      </c>
      <c r="F68" s="66" t="s">
        <v>469</v>
      </c>
      <c r="G68" s="66" t="s">
        <v>470</v>
      </c>
      <c r="H68" s="66"/>
      <c r="I68" s="129" t="s">
        <v>475</v>
      </c>
      <c r="J68" s="129" t="s">
        <v>475</v>
      </c>
      <c r="K68" s="66"/>
      <c r="L68" s="66" t="s">
        <v>397</v>
      </c>
      <c r="M68" s="129" t="s">
        <v>398</v>
      </c>
      <c r="N68" s="66" t="s">
        <v>471</v>
      </c>
      <c r="O68" s="66" t="s">
        <v>397</v>
      </c>
      <c r="P68" s="66" t="s">
        <v>473</v>
      </c>
      <c r="Q68" s="66" t="s">
        <v>471</v>
      </c>
      <c r="R68" s="116" t="s">
        <v>469</v>
      </c>
      <c r="S68" s="104"/>
    </row>
    <row r="69" spans="1:42">
      <c r="A69" s="136" t="s">
        <v>466</v>
      </c>
      <c r="B69" s="66"/>
      <c r="C69" s="66"/>
      <c r="D69" s="104"/>
      <c r="E69" s="66"/>
      <c r="F69" s="66"/>
      <c r="G69" s="66"/>
      <c r="H69" s="66"/>
      <c r="I69" s="152"/>
      <c r="J69" s="129"/>
      <c r="K69" s="66"/>
      <c r="L69" s="66"/>
      <c r="M69" s="129"/>
      <c r="N69" s="66"/>
      <c r="O69" s="66"/>
      <c r="P69" s="66"/>
      <c r="Q69" s="66"/>
      <c r="R69" s="66"/>
      <c r="S69" s="104"/>
    </row>
    <row r="70" spans="1:42" s="105" customFormat="1">
      <c r="A70" s="133" t="s">
        <v>456</v>
      </c>
      <c r="B70" s="66" t="s">
        <v>40</v>
      </c>
      <c r="C70" s="66" t="s">
        <v>40</v>
      </c>
      <c r="D70" s="104"/>
      <c r="E70" s="66"/>
      <c r="F70" s="66" t="s">
        <v>40</v>
      </c>
      <c r="G70" s="66"/>
      <c r="H70" s="66">
        <v>999</v>
      </c>
      <c r="I70" s="152"/>
      <c r="J70" s="129" t="s">
        <v>40</v>
      </c>
      <c r="K70" s="66"/>
      <c r="L70" s="66" t="s">
        <v>397</v>
      </c>
      <c r="M70" s="129"/>
      <c r="N70" s="66" t="s">
        <v>40</v>
      </c>
      <c r="O70" s="66" t="s">
        <v>397</v>
      </c>
      <c r="P70" s="66" t="s">
        <v>40</v>
      </c>
      <c r="Q70" s="66" t="s">
        <v>40</v>
      </c>
      <c r="R70" s="116"/>
      <c r="S70" s="104"/>
      <c r="T70" s="6"/>
      <c r="U70" s="6"/>
      <c r="V70" s="6"/>
      <c r="W70" s="6"/>
      <c r="X70" s="6"/>
      <c r="Y70" s="6"/>
      <c r="Z70" s="6"/>
      <c r="AA70" s="6"/>
      <c r="AB70" s="6"/>
      <c r="AC70" s="6"/>
      <c r="AD70" s="6"/>
      <c r="AE70" s="6"/>
      <c r="AF70" s="6"/>
      <c r="AG70" s="6"/>
      <c r="AH70" s="6"/>
      <c r="AI70" s="6"/>
      <c r="AJ70" s="6"/>
      <c r="AK70" s="6"/>
      <c r="AL70" s="6"/>
      <c r="AM70" s="6"/>
      <c r="AN70" s="6"/>
      <c r="AO70" s="6"/>
      <c r="AP70" s="6"/>
    </row>
    <row r="71" spans="1:42" s="105" customFormat="1">
      <c r="A71" s="133" t="s">
        <v>457</v>
      </c>
      <c r="B71" s="66"/>
      <c r="C71" s="66" t="s">
        <v>40</v>
      </c>
      <c r="D71" s="104"/>
      <c r="E71" s="66"/>
      <c r="F71" s="66"/>
      <c r="G71" s="66"/>
      <c r="H71" s="66">
        <v>999</v>
      </c>
      <c r="I71" s="152"/>
      <c r="J71" s="129"/>
      <c r="K71" s="66"/>
      <c r="L71" s="66" t="s">
        <v>397</v>
      </c>
      <c r="M71" s="129"/>
      <c r="N71" s="66"/>
      <c r="O71" s="66" t="s">
        <v>397</v>
      </c>
      <c r="P71" s="66" t="s">
        <v>40</v>
      </c>
      <c r="Q71" s="66" t="s">
        <v>40</v>
      </c>
      <c r="R71" s="116"/>
      <c r="S71" s="104"/>
      <c r="T71" s="6"/>
      <c r="U71" s="6"/>
      <c r="V71" s="6"/>
      <c r="W71" s="6"/>
      <c r="X71" s="6"/>
      <c r="Y71" s="6"/>
      <c r="Z71" s="6"/>
      <c r="AA71" s="6"/>
      <c r="AB71" s="6"/>
      <c r="AC71" s="6"/>
      <c r="AD71" s="6"/>
      <c r="AE71" s="6"/>
      <c r="AF71" s="6"/>
      <c r="AG71" s="6"/>
      <c r="AH71" s="6"/>
      <c r="AI71" s="6"/>
      <c r="AJ71" s="6"/>
      <c r="AK71" s="6"/>
      <c r="AL71" s="6"/>
      <c r="AM71" s="6"/>
      <c r="AN71" s="6"/>
      <c r="AO71" s="6"/>
      <c r="AP71" s="6"/>
    </row>
    <row r="72" spans="1:42" s="105" customFormat="1">
      <c r="A72" s="133" t="s">
        <v>458</v>
      </c>
      <c r="B72" s="66" t="s">
        <v>40</v>
      </c>
      <c r="C72" s="66" t="s">
        <v>40</v>
      </c>
      <c r="D72" s="104"/>
      <c r="E72" s="66"/>
      <c r="F72" s="66"/>
      <c r="G72" s="66"/>
      <c r="H72" s="66">
        <v>999</v>
      </c>
      <c r="I72" s="152" t="s">
        <v>40</v>
      </c>
      <c r="J72" s="129"/>
      <c r="K72" s="66"/>
      <c r="L72" s="66" t="s">
        <v>397</v>
      </c>
      <c r="M72" s="129"/>
      <c r="N72" s="66"/>
      <c r="O72" s="66" t="s">
        <v>397</v>
      </c>
      <c r="P72" s="66" t="s">
        <v>40</v>
      </c>
      <c r="Q72" s="66" t="s">
        <v>40</v>
      </c>
      <c r="R72" s="116"/>
      <c r="S72" s="104"/>
      <c r="T72" s="6"/>
      <c r="U72" s="6"/>
      <c r="V72" s="6"/>
      <c r="W72" s="6"/>
      <c r="X72" s="6"/>
      <c r="Y72" s="6"/>
      <c r="Z72" s="6"/>
      <c r="AA72" s="6"/>
      <c r="AB72" s="6"/>
      <c r="AC72" s="6"/>
      <c r="AD72" s="6"/>
      <c r="AE72" s="6"/>
      <c r="AF72" s="6"/>
      <c r="AG72" s="6"/>
      <c r="AH72" s="6"/>
      <c r="AI72" s="6"/>
      <c r="AJ72" s="6"/>
      <c r="AK72" s="6"/>
      <c r="AL72" s="6"/>
      <c r="AM72" s="6"/>
      <c r="AN72" s="6"/>
      <c r="AO72" s="6"/>
      <c r="AP72" s="6"/>
    </row>
    <row r="73" spans="1:42" s="105" customFormat="1">
      <c r="A73" s="133" t="s">
        <v>459</v>
      </c>
      <c r="B73" s="66"/>
      <c r="C73" s="66"/>
      <c r="D73" s="104"/>
      <c r="E73" s="66"/>
      <c r="F73" s="66"/>
      <c r="G73" s="66"/>
      <c r="H73" s="66">
        <v>999</v>
      </c>
      <c r="I73" s="152"/>
      <c r="J73" s="129" t="s">
        <v>40</v>
      </c>
      <c r="K73" s="66"/>
      <c r="L73" s="66" t="s">
        <v>397</v>
      </c>
      <c r="M73" s="129"/>
      <c r="N73" s="66"/>
      <c r="O73" s="66" t="s">
        <v>397</v>
      </c>
      <c r="P73" s="66"/>
      <c r="Q73" s="66"/>
      <c r="R73" s="66"/>
      <c r="S73" s="104"/>
      <c r="T73" s="6"/>
      <c r="U73" s="6"/>
      <c r="V73" s="6"/>
      <c r="W73" s="6"/>
      <c r="X73" s="6"/>
      <c r="Y73" s="6"/>
      <c r="Z73" s="6"/>
      <c r="AA73" s="6"/>
      <c r="AB73" s="6"/>
      <c r="AC73" s="6"/>
      <c r="AD73" s="6"/>
      <c r="AE73" s="6"/>
      <c r="AF73" s="6"/>
      <c r="AG73" s="6"/>
      <c r="AH73" s="6"/>
      <c r="AI73" s="6"/>
      <c r="AJ73" s="6"/>
      <c r="AK73" s="6"/>
      <c r="AL73" s="6"/>
      <c r="AM73" s="6"/>
      <c r="AN73" s="6"/>
      <c r="AO73" s="6"/>
      <c r="AP73" s="6"/>
    </row>
    <row r="74" spans="1:42" s="105" customFormat="1">
      <c r="A74" s="133" t="s">
        <v>460</v>
      </c>
      <c r="B74" s="66"/>
      <c r="C74" s="66"/>
      <c r="D74" s="104"/>
      <c r="E74" s="66"/>
      <c r="F74" s="66"/>
      <c r="G74" s="66"/>
      <c r="H74" s="66">
        <v>999</v>
      </c>
      <c r="I74" s="152"/>
      <c r="J74" s="129" t="s">
        <v>40</v>
      </c>
      <c r="K74" s="66"/>
      <c r="L74" s="66" t="s">
        <v>397</v>
      </c>
      <c r="M74" s="129"/>
      <c r="N74" s="66"/>
      <c r="O74" s="66" t="s">
        <v>397</v>
      </c>
      <c r="P74" s="66"/>
      <c r="Q74" s="66"/>
      <c r="R74" s="66"/>
      <c r="S74" s="104"/>
      <c r="T74" s="6"/>
      <c r="U74" s="6"/>
      <c r="V74" s="6"/>
      <c r="W74" s="6"/>
      <c r="X74" s="6"/>
      <c r="Y74" s="6"/>
      <c r="Z74" s="6"/>
      <c r="AA74" s="6"/>
      <c r="AB74" s="6"/>
      <c r="AC74" s="6"/>
      <c r="AD74" s="6"/>
      <c r="AE74" s="6"/>
      <c r="AF74" s="6"/>
      <c r="AG74" s="6"/>
      <c r="AH74" s="6"/>
      <c r="AI74" s="6"/>
      <c r="AJ74" s="6"/>
      <c r="AK74" s="6"/>
      <c r="AL74" s="6"/>
      <c r="AM74" s="6"/>
      <c r="AN74" s="6"/>
      <c r="AO74" s="6"/>
      <c r="AP74" s="6"/>
    </row>
    <row r="75" spans="1:42" s="105" customFormat="1">
      <c r="A75" s="133" t="s">
        <v>461</v>
      </c>
      <c r="B75" s="66"/>
      <c r="C75" s="66"/>
      <c r="D75" s="104"/>
      <c r="E75" s="66"/>
      <c r="F75" s="66"/>
      <c r="G75" s="66"/>
      <c r="H75" s="66">
        <v>999</v>
      </c>
      <c r="I75" s="152"/>
      <c r="J75" s="129"/>
      <c r="K75" s="66"/>
      <c r="L75" s="66" t="s">
        <v>397</v>
      </c>
      <c r="M75" s="129"/>
      <c r="N75" s="66"/>
      <c r="O75" s="66" t="s">
        <v>397</v>
      </c>
      <c r="P75" s="66"/>
      <c r="Q75" s="66"/>
      <c r="R75" s="66"/>
      <c r="S75" s="104"/>
      <c r="T75" s="6"/>
      <c r="U75" s="6"/>
      <c r="V75" s="6"/>
      <c r="W75" s="6"/>
      <c r="X75" s="6"/>
      <c r="Y75" s="6"/>
      <c r="Z75" s="6"/>
      <c r="AA75" s="6"/>
      <c r="AB75" s="6"/>
      <c r="AC75" s="6"/>
      <c r="AD75" s="6"/>
      <c r="AE75" s="6"/>
      <c r="AF75" s="6"/>
      <c r="AG75" s="6"/>
      <c r="AH75" s="6"/>
      <c r="AI75" s="6"/>
      <c r="AJ75" s="6"/>
      <c r="AK75" s="6"/>
      <c r="AL75" s="6"/>
      <c r="AM75" s="6"/>
      <c r="AN75" s="6"/>
      <c r="AO75" s="6"/>
      <c r="AP75" s="6"/>
    </row>
    <row r="76" spans="1:42" s="105" customFormat="1">
      <c r="A76" s="133" t="s">
        <v>33</v>
      </c>
      <c r="B76" s="66"/>
      <c r="C76" s="66"/>
      <c r="D76" s="104"/>
      <c r="E76" s="66"/>
      <c r="F76" s="66"/>
      <c r="G76" s="66"/>
      <c r="H76" s="66">
        <v>999</v>
      </c>
      <c r="I76" s="152"/>
      <c r="J76" s="129" t="s">
        <v>40</v>
      </c>
      <c r="K76" s="66"/>
      <c r="L76" s="66" t="s">
        <v>397</v>
      </c>
      <c r="M76" s="129"/>
      <c r="N76" s="66"/>
      <c r="O76" s="66" t="s">
        <v>397</v>
      </c>
      <c r="P76" s="66" t="s">
        <v>40</v>
      </c>
      <c r="Q76" s="66"/>
      <c r="R76" s="66"/>
      <c r="S76" s="104"/>
      <c r="T76" s="6"/>
      <c r="U76" s="6"/>
      <c r="V76" s="6"/>
      <c r="W76" s="6"/>
      <c r="X76" s="6"/>
      <c r="Y76" s="6"/>
      <c r="Z76" s="6"/>
      <c r="AA76" s="6"/>
      <c r="AB76" s="6"/>
      <c r="AC76" s="6"/>
      <c r="AD76" s="6"/>
      <c r="AE76" s="6"/>
      <c r="AF76" s="6"/>
      <c r="AG76" s="6"/>
      <c r="AH76" s="6"/>
      <c r="AI76" s="6"/>
      <c r="AJ76" s="6"/>
      <c r="AK76" s="6"/>
      <c r="AL76" s="6"/>
      <c r="AM76" s="6"/>
      <c r="AN76" s="6"/>
      <c r="AO76" s="6"/>
      <c r="AP76" s="6"/>
    </row>
    <row r="77" spans="1:42" s="105" customFormat="1">
      <c r="A77" s="132" t="s">
        <v>455</v>
      </c>
      <c r="B77" s="66"/>
      <c r="C77" s="66"/>
      <c r="D77" s="104"/>
      <c r="E77" s="66"/>
      <c r="F77" s="66"/>
      <c r="G77" s="66"/>
      <c r="H77" s="66">
        <v>999</v>
      </c>
      <c r="I77" s="152" t="s">
        <v>40</v>
      </c>
      <c r="J77" s="129"/>
      <c r="K77" s="66"/>
      <c r="L77" s="66" t="s">
        <v>397</v>
      </c>
      <c r="M77" s="129"/>
      <c r="N77" s="66"/>
      <c r="O77" s="66" t="s">
        <v>397</v>
      </c>
      <c r="P77" s="66" t="s">
        <v>40</v>
      </c>
      <c r="Q77" s="66"/>
      <c r="R77" s="66"/>
      <c r="S77" s="104"/>
      <c r="T77" s="6"/>
      <c r="U77" s="6"/>
      <c r="V77" s="6"/>
      <c r="W77" s="6"/>
      <c r="X77" s="6"/>
      <c r="Y77" s="6"/>
      <c r="Z77" s="6"/>
      <c r="AA77" s="6"/>
      <c r="AB77" s="6"/>
      <c r="AC77" s="6"/>
      <c r="AD77" s="6"/>
      <c r="AE77" s="6"/>
      <c r="AF77" s="6"/>
      <c r="AG77" s="6"/>
      <c r="AH77" s="6"/>
      <c r="AI77" s="6"/>
      <c r="AJ77" s="6"/>
      <c r="AK77" s="6"/>
      <c r="AL77" s="6"/>
      <c r="AM77" s="6"/>
      <c r="AN77" s="6"/>
      <c r="AO77" s="6"/>
      <c r="AP77" s="6"/>
    </row>
    <row r="78" spans="1:42">
      <c r="B78" s="66"/>
      <c r="C78" s="66"/>
      <c r="D78" s="104"/>
      <c r="E78" s="66"/>
      <c r="F78" s="66"/>
      <c r="G78" s="66"/>
      <c r="H78" s="66"/>
      <c r="I78" s="152"/>
      <c r="J78" s="129"/>
      <c r="K78" s="66"/>
      <c r="L78" s="66"/>
      <c r="M78" s="129"/>
      <c r="N78" s="66"/>
      <c r="O78" s="129"/>
      <c r="P78" s="66"/>
      <c r="Q78" s="66"/>
      <c r="R78" s="66"/>
      <c r="S78" s="104"/>
    </row>
    <row r="79" spans="1:42">
      <c r="B79" s="66"/>
      <c r="C79" s="66"/>
      <c r="D79" s="104"/>
      <c r="E79" s="66"/>
      <c r="F79" s="66"/>
      <c r="G79" s="66"/>
      <c r="H79" s="66"/>
      <c r="I79" s="152"/>
      <c r="J79" s="129"/>
      <c r="K79" s="66"/>
      <c r="L79" s="66"/>
      <c r="M79" s="129"/>
      <c r="N79" s="66"/>
      <c r="O79" s="129"/>
      <c r="P79" s="66"/>
      <c r="Q79" s="66"/>
      <c r="R79" s="66"/>
      <c r="S79" s="104"/>
    </row>
    <row r="80" spans="1:42">
      <c r="B80" s="66"/>
      <c r="C80" s="66"/>
      <c r="D80" s="104"/>
      <c r="E80" s="66"/>
      <c r="F80" s="66"/>
      <c r="G80" s="66"/>
      <c r="H80" s="66"/>
      <c r="I80" s="152"/>
      <c r="J80" s="129"/>
      <c r="K80" s="66"/>
      <c r="L80" s="66"/>
      <c r="M80" s="129"/>
      <c r="N80" s="66"/>
      <c r="O80" s="129"/>
      <c r="P80" s="66"/>
      <c r="Q80" s="66"/>
      <c r="R80" s="66"/>
      <c r="S80" s="104"/>
    </row>
    <row r="81" spans="1:42" s="105" customFormat="1">
      <c r="A81" s="13"/>
      <c r="B81" s="66"/>
      <c r="C81" s="66"/>
      <c r="D81" s="104"/>
      <c r="E81" s="66"/>
      <c r="F81" s="66"/>
      <c r="G81" s="66"/>
      <c r="H81" s="66"/>
      <c r="I81" s="152"/>
      <c r="J81" s="129"/>
      <c r="K81" s="66"/>
      <c r="L81" s="66"/>
      <c r="M81" s="66"/>
      <c r="N81" s="66"/>
      <c r="O81" s="129"/>
      <c r="P81" s="66"/>
      <c r="Q81" s="66"/>
      <c r="R81" s="116"/>
      <c r="S81" s="104"/>
      <c r="T81" s="6"/>
      <c r="U81" s="6"/>
      <c r="V81" s="6"/>
      <c r="W81" s="6"/>
      <c r="X81" s="6"/>
      <c r="Y81" s="6"/>
      <c r="Z81" s="6"/>
      <c r="AA81" s="6"/>
      <c r="AB81" s="6"/>
      <c r="AC81" s="6"/>
      <c r="AD81" s="6"/>
      <c r="AE81" s="6"/>
      <c r="AF81" s="6"/>
      <c r="AG81" s="6"/>
      <c r="AH81" s="6"/>
      <c r="AI81" s="6"/>
      <c r="AJ81" s="6"/>
      <c r="AK81" s="6"/>
      <c r="AL81" s="6"/>
      <c r="AM81" s="6"/>
      <c r="AN81" s="6"/>
      <c r="AO81" s="6"/>
      <c r="AP81" s="6"/>
    </row>
    <row r="82" spans="1:42" s="105" customFormat="1">
      <c r="A82" s="13"/>
      <c r="B82" s="66"/>
      <c r="C82" s="66"/>
      <c r="D82" s="104"/>
      <c r="E82" s="66"/>
      <c r="F82" s="66"/>
      <c r="G82" s="66"/>
      <c r="H82" s="66"/>
      <c r="I82" s="152"/>
      <c r="J82" s="129"/>
      <c r="K82" s="66"/>
      <c r="L82" s="66"/>
      <c r="M82" s="129"/>
      <c r="N82" s="66"/>
      <c r="O82" s="129"/>
      <c r="P82" s="66"/>
      <c r="Q82" s="66"/>
      <c r="R82" s="116"/>
      <c r="S82" s="104"/>
      <c r="T82" s="6"/>
      <c r="U82" s="6"/>
      <c r="V82" s="6"/>
      <c r="W82" s="6"/>
      <c r="X82" s="6"/>
      <c r="Y82" s="6"/>
      <c r="Z82" s="6"/>
      <c r="AA82" s="6"/>
      <c r="AB82" s="6"/>
      <c r="AC82" s="6"/>
      <c r="AD82" s="6"/>
      <c r="AE82" s="6"/>
      <c r="AF82" s="6"/>
      <c r="AG82" s="6"/>
      <c r="AH82" s="6"/>
      <c r="AI82" s="6"/>
      <c r="AJ82" s="6"/>
      <c r="AK82" s="6"/>
      <c r="AL82" s="6"/>
      <c r="AM82" s="6"/>
      <c r="AN82" s="6"/>
      <c r="AO82" s="6"/>
      <c r="AP82" s="6"/>
    </row>
    <row r="83" spans="1:42" s="105" customFormat="1">
      <c r="A83" s="13"/>
      <c r="B83" s="66"/>
      <c r="C83" s="66"/>
      <c r="D83" s="104"/>
      <c r="E83" s="66"/>
      <c r="F83" s="66"/>
      <c r="G83" s="66"/>
      <c r="H83" s="66"/>
      <c r="I83" s="152"/>
      <c r="J83" s="93"/>
      <c r="K83" s="66"/>
      <c r="L83" s="64"/>
      <c r="M83" s="93"/>
      <c r="N83" s="66"/>
      <c r="O83" s="93"/>
      <c r="P83" s="66"/>
      <c r="Q83" s="66"/>
      <c r="R83" s="116"/>
      <c r="S83" s="82"/>
      <c r="T83" s="6"/>
      <c r="U83" s="6"/>
      <c r="V83" s="6"/>
      <c r="W83" s="6"/>
      <c r="X83" s="6"/>
      <c r="Y83" s="6"/>
      <c r="Z83" s="6"/>
      <c r="AA83" s="6"/>
      <c r="AB83" s="6"/>
      <c r="AC83" s="6"/>
      <c r="AD83" s="6"/>
      <c r="AE83" s="6"/>
      <c r="AF83" s="6"/>
      <c r="AG83" s="6"/>
      <c r="AH83" s="6"/>
      <c r="AI83" s="6"/>
      <c r="AJ83" s="6"/>
      <c r="AK83" s="6"/>
      <c r="AL83" s="6"/>
      <c r="AM83" s="6"/>
      <c r="AN83" s="6"/>
      <c r="AO83" s="6"/>
      <c r="AP83" s="6"/>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4"/>
  <sheetViews>
    <sheetView workbookViewId="0"/>
  </sheetViews>
  <sheetFormatPr defaultColWidth="8.85546875" defaultRowHeight="15"/>
  <cols>
    <col min="1" max="1" width="74.28515625" customWidth="1"/>
    <col min="2" max="2" width="18.42578125" customWidth="1"/>
    <col min="4" max="4" width="9.42578125" bestFit="1" customWidth="1"/>
  </cols>
  <sheetData>
    <row r="1" spans="1:6">
      <c r="A1" s="44" t="s">
        <v>149</v>
      </c>
    </row>
    <row r="2" spans="1:6">
      <c r="A2" s="44" t="s">
        <v>150</v>
      </c>
    </row>
    <row r="4" spans="1:6">
      <c r="A4" s="1" t="s">
        <v>0</v>
      </c>
      <c r="B4" s="1" t="s">
        <v>1</v>
      </c>
      <c r="C4" s="1" t="s">
        <v>36</v>
      </c>
      <c r="D4" s="1" t="s">
        <v>37</v>
      </c>
      <c r="E4" s="1" t="s">
        <v>2</v>
      </c>
      <c r="F4" s="1" t="s">
        <v>38</v>
      </c>
    </row>
    <row r="5" spans="1:6" s="8" customFormat="1">
      <c r="A5" s="8" t="s">
        <v>39</v>
      </c>
      <c r="B5" s="8" t="s">
        <v>1</v>
      </c>
    </row>
    <row r="6" spans="1:6">
      <c r="A6" t="s">
        <v>41</v>
      </c>
      <c r="B6" t="s">
        <v>1</v>
      </c>
    </row>
    <row r="7" spans="1:6" ht="30">
      <c r="A7" s="10" t="s">
        <v>43</v>
      </c>
      <c r="D7" t="s">
        <v>40</v>
      </c>
    </row>
    <row r="8" spans="1:6" ht="30">
      <c r="A8" s="10" t="s">
        <v>44</v>
      </c>
      <c r="B8" t="s">
        <v>142</v>
      </c>
    </row>
    <row r="10" spans="1:6">
      <c r="A10" t="s">
        <v>46</v>
      </c>
      <c r="C10" t="s">
        <v>36</v>
      </c>
    </row>
    <row r="11" spans="1:6">
      <c r="A11" t="s">
        <v>48</v>
      </c>
      <c r="B11" t="s">
        <v>1</v>
      </c>
    </row>
    <row r="12" spans="1:6">
      <c r="A12" t="s">
        <v>50</v>
      </c>
      <c r="C12" t="s">
        <v>36</v>
      </c>
    </row>
    <row r="13" spans="1:6" ht="30">
      <c r="A13" s="10" t="s">
        <v>52</v>
      </c>
      <c r="B13" t="s">
        <v>1</v>
      </c>
    </row>
    <row r="15" spans="1:6" ht="30">
      <c r="A15" s="10" t="s">
        <v>54</v>
      </c>
      <c r="B15" t="s">
        <v>1</v>
      </c>
    </row>
    <row r="17" spans="1:6">
      <c r="A17" s="2" t="s">
        <v>56</v>
      </c>
      <c r="B17" s="1" t="s">
        <v>1</v>
      </c>
      <c r="C17" s="1" t="s">
        <v>36</v>
      </c>
      <c r="D17" s="1" t="s">
        <v>37</v>
      </c>
      <c r="E17" s="1" t="s">
        <v>2</v>
      </c>
      <c r="F17" s="1" t="s">
        <v>38</v>
      </c>
    </row>
    <row r="18" spans="1:6" ht="45">
      <c r="A18" s="14" t="s">
        <v>57</v>
      </c>
      <c r="B18" s="32" t="s">
        <v>143</v>
      </c>
    </row>
    <row r="19" spans="1:6" ht="30">
      <c r="A19" s="14" t="s">
        <v>58</v>
      </c>
      <c r="B19" s="11"/>
    </row>
    <row r="20" spans="1:6">
      <c r="A20" s="14" t="s">
        <v>60</v>
      </c>
      <c r="C20" s="11" t="s">
        <v>36</v>
      </c>
    </row>
    <row r="21" spans="1:6">
      <c r="A21" s="14" t="s">
        <v>61</v>
      </c>
      <c r="C21" s="11" t="s">
        <v>36</v>
      </c>
    </row>
    <row r="22" spans="1:6">
      <c r="A22" s="14" t="s">
        <v>62</v>
      </c>
      <c r="C22" t="s">
        <v>36</v>
      </c>
    </row>
    <row r="23" spans="1:6">
      <c r="A23" s="14"/>
    </row>
    <row r="24" spans="1:6">
      <c r="A24" s="1" t="s">
        <v>63</v>
      </c>
      <c r="B24" s="1" t="s">
        <v>1</v>
      </c>
      <c r="C24" s="1" t="s">
        <v>36</v>
      </c>
      <c r="D24" s="1" t="s">
        <v>37</v>
      </c>
      <c r="E24" s="1" t="s">
        <v>2</v>
      </c>
      <c r="F24" s="1" t="s">
        <v>38</v>
      </c>
    </row>
    <row r="25" spans="1:6">
      <c r="A25" t="s">
        <v>64</v>
      </c>
    </row>
    <row r="26" spans="1:6">
      <c r="A26" s="19" t="s">
        <v>3</v>
      </c>
      <c r="B26" t="s">
        <v>1</v>
      </c>
    </row>
    <row r="27" spans="1:6">
      <c r="A27" s="19" t="s">
        <v>65</v>
      </c>
      <c r="B27" t="s">
        <v>1</v>
      </c>
    </row>
    <row r="28" spans="1:6">
      <c r="A28" s="19" t="s">
        <v>66</v>
      </c>
      <c r="B28" t="s">
        <v>1</v>
      </c>
    </row>
    <row r="29" spans="1:6">
      <c r="A29" s="19" t="s">
        <v>67</v>
      </c>
      <c r="C29" t="s">
        <v>36</v>
      </c>
    </row>
    <row r="30" spans="1:6">
      <c r="A30" s="19" t="s">
        <v>69</v>
      </c>
      <c r="C30" t="s">
        <v>36</v>
      </c>
    </row>
    <row r="31" spans="1:6" ht="110.25" customHeight="1">
      <c r="A31" s="19" t="s">
        <v>70</v>
      </c>
      <c r="B31" s="32" t="s">
        <v>144</v>
      </c>
    </row>
    <row r="32" spans="1:6">
      <c r="A32" s="19"/>
    </row>
    <row r="33" spans="1:6">
      <c r="A33" s="1" t="s">
        <v>4</v>
      </c>
      <c r="B33" s="1" t="s">
        <v>1</v>
      </c>
      <c r="C33" s="1" t="s">
        <v>36</v>
      </c>
      <c r="D33" s="1" t="s">
        <v>37</v>
      </c>
      <c r="E33" s="1" t="s">
        <v>2</v>
      </c>
      <c r="F33" s="1" t="s">
        <v>38</v>
      </c>
    </row>
    <row r="34" spans="1:6">
      <c r="A34" s="8" t="s">
        <v>71</v>
      </c>
      <c r="B34" s="1"/>
      <c r="C34" s="1" t="s">
        <v>36</v>
      </c>
      <c r="D34" s="1"/>
      <c r="E34" s="1"/>
      <c r="F34" s="1"/>
    </row>
    <row r="35" spans="1:6">
      <c r="A35" s="8"/>
      <c r="B35" s="1"/>
      <c r="C35" s="1"/>
      <c r="D35" s="1"/>
      <c r="E35" s="1"/>
      <c r="F35" s="1"/>
    </row>
    <row r="36" spans="1:6" ht="30">
      <c r="A36" t="s">
        <v>72</v>
      </c>
      <c r="B36" s="32" t="s">
        <v>145</v>
      </c>
    </row>
    <row r="37" spans="1:6" ht="30">
      <c r="A37" t="s">
        <v>74</v>
      </c>
      <c r="B37" s="32" t="s">
        <v>146</v>
      </c>
      <c r="C37" s="32"/>
    </row>
    <row r="38" spans="1:6" ht="30">
      <c r="A38" s="10" t="s">
        <v>75</v>
      </c>
      <c r="C38" s="1" t="s">
        <v>36</v>
      </c>
    </row>
    <row r="39" spans="1:6" ht="30">
      <c r="A39" s="10" t="s">
        <v>77</v>
      </c>
      <c r="D39" s="11" t="s">
        <v>111</v>
      </c>
    </row>
    <row r="40" spans="1:6">
      <c r="A40" s="10"/>
    </row>
    <row r="41" spans="1:6">
      <c r="A41" s="11" t="s">
        <v>79</v>
      </c>
    </row>
    <row r="42" spans="1:6" ht="30">
      <c r="A42" s="20" t="s">
        <v>5</v>
      </c>
      <c r="B42" s="32" t="s">
        <v>147</v>
      </c>
    </row>
    <row r="43" spans="1:6">
      <c r="A43" s="20" t="s">
        <v>6</v>
      </c>
    </row>
    <row r="44" spans="1:6">
      <c r="A44" s="20" t="s">
        <v>7</v>
      </c>
    </row>
    <row r="45" spans="1:6">
      <c r="A45" s="20" t="s">
        <v>8</v>
      </c>
    </row>
    <row r="46" spans="1:6">
      <c r="A46" s="20" t="s">
        <v>9</v>
      </c>
    </row>
    <row r="48" spans="1:6">
      <c r="A48" t="s">
        <v>80</v>
      </c>
    </row>
    <row r="49" spans="1:6" ht="30">
      <c r="A49" s="19" t="s">
        <v>10</v>
      </c>
      <c r="B49" s="32" t="s">
        <v>147</v>
      </c>
    </row>
    <row r="50" spans="1:6">
      <c r="A50" s="19" t="s">
        <v>11</v>
      </c>
      <c r="C50" t="s">
        <v>36</v>
      </c>
    </row>
    <row r="51" spans="1:6">
      <c r="A51" s="19" t="s">
        <v>12</v>
      </c>
      <c r="C51" t="s">
        <v>36</v>
      </c>
    </row>
    <row r="52" spans="1:6">
      <c r="A52" s="19" t="s">
        <v>13</v>
      </c>
      <c r="C52" t="s">
        <v>36</v>
      </c>
    </row>
    <row r="53" spans="1:6">
      <c r="A53" s="19" t="s">
        <v>82</v>
      </c>
    </row>
    <row r="54" spans="1:6">
      <c r="A54" s="19"/>
    </row>
    <row r="55" spans="1:6">
      <c r="A55" s="2" t="s">
        <v>14</v>
      </c>
      <c r="B55" s="1" t="s">
        <v>1</v>
      </c>
      <c r="C55" s="1" t="s">
        <v>36</v>
      </c>
      <c r="D55" s="1" t="s">
        <v>37</v>
      </c>
      <c r="E55" s="1" t="s">
        <v>2</v>
      </c>
      <c r="F55" s="1" t="s">
        <v>38</v>
      </c>
    </row>
    <row r="56" spans="1:6">
      <c r="A56" s="3" t="s">
        <v>83</v>
      </c>
    </row>
    <row r="57" spans="1:6">
      <c r="A57" s="3" t="s">
        <v>84</v>
      </c>
      <c r="C57" t="s">
        <v>36</v>
      </c>
    </row>
    <row r="58" spans="1:6">
      <c r="A58" s="19" t="s">
        <v>15</v>
      </c>
    </row>
    <row r="59" spans="1:6">
      <c r="A59" s="19" t="s">
        <v>16</v>
      </c>
    </row>
    <row r="60" spans="1:6">
      <c r="A60" s="19" t="s">
        <v>17</v>
      </c>
    </row>
    <row r="61" spans="1:6">
      <c r="A61" s="19" t="s">
        <v>18</v>
      </c>
    </row>
    <row r="62" spans="1:6">
      <c r="A62" s="19" t="s">
        <v>82</v>
      </c>
    </row>
    <row r="63" spans="1:6" ht="30">
      <c r="A63" s="14" t="s">
        <v>89</v>
      </c>
      <c r="B63" t="s">
        <v>1</v>
      </c>
    </row>
    <row r="64" spans="1:6" ht="30">
      <c r="A64" s="14" t="s">
        <v>91</v>
      </c>
      <c r="B64" s="32"/>
      <c r="C64" t="s">
        <v>36</v>
      </c>
    </row>
    <row r="66" spans="1:7">
      <c r="A66" s="1" t="s">
        <v>19</v>
      </c>
      <c r="B66" s="1" t="s">
        <v>1</v>
      </c>
      <c r="C66" s="1" t="s">
        <v>36</v>
      </c>
      <c r="D66" s="1" t="s">
        <v>37</v>
      </c>
      <c r="E66" s="1" t="s">
        <v>2</v>
      </c>
      <c r="F66" s="1" t="s">
        <v>38</v>
      </c>
    </row>
    <row r="67" spans="1:7">
      <c r="A67" s="3" t="s">
        <v>93</v>
      </c>
    </row>
    <row r="68" spans="1:7">
      <c r="A68" s="19" t="s">
        <v>20</v>
      </c>
      <c r="B68" t="s">
        <v>1</v>
      </c>
    </row>
    <row r="69" spans="1:7">
      <c r="A69" s="19" t="s">
        <v>21</v>
      </c>
      <c r="B69" t="s">
        <v>1</v>
      </c>
    </row>
    <row r="70" spans="1:7">
      <c r="A70" s="19" t="s">
        <v>22</v>
      </c>
      <c r="B70" t="s">
        <v>1</v>
      </c>
    </row>
    <row r="71" spans="1:7">
      <c r="A71" s="19" t="s">
        <v>23</v>
      </c>
      <c r="B71" t="s">
        <v>1</v>
      </c>
    </row>
    <row r="72" spans="1:7">
      <c r="A72" s="19" t="s">
        <v>24</v>
      </c>
    </row>
    <row r="73" spans="1:7" ht="30">
      <c r="A73" s="30" t="s">
        <v>25</v>
      </c>
      <c r="D73" s="11"/>
    </row>
    <row r="74" spans="1:7">
      <c r="A74" s="30" t="s">
        <v>96</v>
      </c>
      <c r="D74" s="11"/>
      <c r="G74" s="31"/>
    </row>
    <row r="75" spans="1:7">
      <c r="A75" s="30" t="s">
        <v>26</v>
      </c>
      <c r="D75" s="11"/>
      <c r="G75" s="31"/>
    </row>
    <row r="76" spans="1:7" ht="30">
      <c r="A76" s="30" t="s">
        <v>27</v>
      </c>
      <c r="D76" s="11"/>
      <c r="G76" s="31"/>
    </row>
    <row r="77" spans="1:7" ht="30">
      <c r="A77" s="30" t="s">
        <v>28</v>
      </c>
      <c r="D77" s="11"/>
    </row>
    <row r="78" spans="1:7" ht="30">
      <c r="A78" s="30" t="s">
        <v>29</v>
      </c>
      <c r="D78" s="11"/>
    </row>
    <row r="80" spans="1:7">
      <c r="A80" s="2" t="s">
        <v>97</v>
      </c>
      <c r="B80" s="1" t="s">
        <v>1</v>
      </c>
      <c r="C80" s="1" t="s">
        <v>36</v>
      </c>
      <c r="D80" s="1" t="s">
        <v>37</v>
      </c>
      <c r="E80" s="1" t="s">
        <v>2</v>
      </c>
      <c r="F80" s="1" t="s">
        <v>38</v>
      </c>
    </row>
    <row r="81" spans="1:7" s="8" customFormat="1" ht="45">
      <c r="A81" s="4" t="s">
        <v>98</v>
      </c>
      <c r="B81" s="33" t="s">
        <v>148</v>
      </c>
    </row>
    <row r="82" spans="1:7">
      <c r="A82" s="3" t="s">
        <v>99</v>
      </c>
    </row>
    <row r="83" spans="1:7">
      <c r="A83" s="19" t="s">
        <v>31</v>
      </c>
      <c r="C83" t="s">
        <v>109</v>
      </c>
    </row>
    <row r="84" spans="1:7">
      <c r="A84" s="19" t="s">
        <v>32</v>
      </c>
      <c r="B84" s="32"/>
      <c r="C84" t="s">
        <v>109</v>
      </c>
    </row>
    <row r="85" spans="1:7">
      <c r="A85" s="19"/>
    </row>
    <row r="86" spans="1:7">
      <c r="A86" s="3" t="s">
        <v>101</v>
      </c>
      <c r="D86" s="11"/>
    </row>
    <row r="87" spans="1:7">
      <c r="A87" s="19" t="s">
        <v>102</v>
      </c>
      <c r="D87" s="11"/>
    </row>
    <row r="88" spans="1:7">
      <c r="A88" s="19" t="s">
        <v>103</v>
      </c>
      <c r="D88" s="11"/>
    </row>
    <row r="89" spans="1:7">
      <c r="A89" s="19" t="s">
        <v>104</v>
      </c>
      <c r="D89" s="11"/>
    </row>
    <row r="90" spans="1:7">
      <c r="A90" s="19" t="s">
        <v>105</v>
      </c>
      <c r="D90" s="11"/>
      <c r="G90" s="31"/>
    </row>
    <row r="91" spans="1:7">
      <c r="A91" s="19" t="s">
        <v>107</v>
      </c>
      <c r="D91" s="11"/>
      <c r="G91" s="31"/>
    </row>
    <row r="92" spans="1:7">
      <c r="A92" s="19" t="s">
        <v>108</v>
      </c>
      <c r="D92" s="11"/>
      <c r="G92" s="31"/>
    </row>
    <row r="93" spans="1:7">
      <c r="A93" s="19" t="s">
        <v>33</v>
      </c>
      <c r="D93" s="11"/>
    </row>
    <row r="94" spans="1:7" ht="30">
      <c r="A94" s="30" t="s">
        <v>34</v>
      </c>
      <c r="D94" s="11"/>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4"/>
  <sheetViews>
    <sheetView workbookViewId="0"/>
  </sheetViews>
  <sheetFormatPr defaultColWidth="8.85546875" defaultRowHeight="15"/>
  <cols>
    <col min="1" max="1" width="74.28515625" customWidth="1"/>
    <col min="4" max="4" width="9.42578125" bestFit="1" customWidth="1"/>
    <col min="6" max="6" width="143" bestFit="1" customWidth="1"/>
  </cols>
  <sheetData>
    <row r="1" spans="1:6">
      <c r="A1" s="1" t="s">
        <v>161</v>
      </c>
    </row>
    <row r="2" spans="1:6" ht="52.5" customHeight="1">
      <c r="A2" s="37" t="s">
        <v>489</v>
      </c>
    </row>
    <row r="4" spans="1:6">
      <c r="A4" s="1" t="s">
        <v>0</v>
      </c>
      <c r="B4" s="1" t="s">
        <v>1</v>
      </c>
      <c r="C4" s="1" t="s">
        <v>36</v>
      </c>
      <c r="D4" s="1" t="s">
        <v>37</v>
      </c>
      <c r="E4" s="1" t="s">
        <v>2</v>
      </c>
      <c r="F4" s="1" t="s">
        <v>38</v>
      </c>
    </row>
    <row r="5" spans="1:6" s="8" customFormat="1">
      <c r="A5" s="8" t="s">
        <v>39</v>
      </c>
      <c r="B5" s="8" t="s">
        <v>111</v>
      </c>
    </row>
    <row r="6" spans="1:6">
      <c r="A6" t="s">
        <v>41</v>
      </c>
      <c r="B6" t="s">
        <v>111</v>
      </c>
    </row>
    <row r="7" spans="1:6" ht="30">
      <c r="A7" s="10" t="s">
        <v>43</v>
      </c>
      <c r="E7" t="s">
        <v>111</v>
      </c>
      <c r="F7" t="s">
        <v>151</v>
      </c>
    </row>
    <row r="8" spans="1:6" ht="30">
      <c r="A8" s="10" t="s">
        <v>44</v>
      </c>
      <c r="E8" t="s">
        <v>111</v>
      </c>
      <c r="F8" t="s">
        <v>151</v>
      </c>
    </row>
    <row r="10" spans="1:6" ht="49.5" customHeight="1">
      <c r="A10" t="s">
        <v>46</v>
      </c>
      <c r="B10" t="s">
        <v>111</v>
      </c>
      <c r="F10" s="10" t="s">
        <v>152</v>
      </c>
    </row>
    <row r="11" spans="1:6">
      <c r="A11" s="11" t="s">
        <v>48</v>
      </c>
      <c r="B11" s="11" t="s">
        <v>111</v>
      </c>
      <c r="C11" s="11"/>
      <c r="D11" s="11"/>
      <c r="E11" s="11"/>
      <c r="F11" s="11"/>
    </row>
    <row r="12" spans="1:6">
      <c r="A12" s="11" t="s">
        <v>50</v>
      </c>
      <c r="B12" s="11"/>
      <c r="C12" s="11" t="s">
        <v>111</v>
      </c>
      <c r="D12" s="11"/>
      <c r="E12" s="11"/>
      <c r="F12" s="11"/>
    </row>
    <row r="13" spans="1:6" ht="30">
      <c r="A13" s="10" t="s">
        <v>52</v>
      </c>
      <c r="E13" t="s">
        <v>111</v>
      </c>
      <c r="F13" t="s">
        <v>153</v>
      </c>
    </row>
    <row r="15" spans="1:6" ht="30">
      <c r="A15" s="10" t="s">
        <v>54</v>
      </c>
      <c r="B15" t="s">
        <v>111</v>
      </c>
    </row>
    <row r="17" spans="1:6">
      <c r="A17" s="2" t="s">
        <v>56</v>
      </c>
      <c r="B17" s="1" t="s">
        <v>1</v>
      </c>
      <c r="C17" s="1" t="s">
        <v>36</v>
      </c>
      <c r="D17" s="1" t="s">
        <v>37</v>
      </c>
      <c r="E17" s="1" t="s">
        <v>2</v>
      </c>
      <c r="F17" s="1" t="s">
        <v>38</v>
      </c>
    </row>
    <row r="18" spans="1:6">
      <c r="A18" s="14" t="s">
        <v>57</v>
      </c>
      <c r="B18" t="s">
        <v>111</v>
      </c>
    </row>
    <row r="19" spans="1:6" ht="30">
      <c r="A19" s="14" t="s">
        <v>58</v>
      </c>
    </row>
    <row r="20" spans="1:6" ht="15" customHeight="1">
      <c r="A20" s="16" t="s">
        <v>60</v>
      </c>
      <c r="B20" s="149" t="s">
        <v>110</v>
      </c>
      <c r="C20" s="11"/>
      <c r="D20" s="11" t="s">
        <v>111</v>
      </c>
      <c r="E20" s="11"/>
      <c r="F20" s="158" t="s">
        <v>479</v>
      </c>
    </row>
    <row r="21" spans="1:6">
      <c r="A21" s="16" t="s">
        <v>61</v>
      </c>
      <c r="B21" s="149" t="s">
        <v>110</v>
      </c>
      <c r="C21" s="11"/>
      <c r="D21" s="11" t="s">
        <v>111</v>
      </c>
      <c r="E21" s="11"/>
      <c r="F21" s="158"/>
    </row>
    <row r="22" spans="1:6">
      <c r="A22" s="16" t="s">
        <v>62</v>
      </c>
      <c r="B22" s="11"/>
      <c r="C22" s="11" t="s">
        <v>111</v>
      </c>
      <c r="D22" s="11"/>
      <c r="E22" s="11"/>
    </row>
    <row r="23" spans="1:6">
      <c r="A23" s="14"/>
    </row>
    <row r="24" spans="1:6">
      <c r="A24" s="1" t="s">
        <v>63</v>
      </c>
      <c r="B24" s="1" t="s">
        <v>1</v>
      </c>
      <c r="C24" s="1" t="s">
        <v>36</v>
      </c>
      <c r="D24" s="1" t="s">
        <v>37</v>
      </c>
      <c r="E24" s="1" t="s">
        <v>2</v>
      </c>
      <c r="F24" s="1" t="s">
        <v>38</v>
      </c>
    </row>
    <row r="25" spans="1:6">
      <c r="A25" t="s">
        <v>64</v>
      </c>
    </row>
    <row r="26" spans="1:6">
      <c r="A26" s="19" t="s">
        <v>3</v>
      </c>
      <c r="B26" t="s">
        <v>111</v>
      </c>
    </row>
    <row r="27" spans="1:6">
      <c r="A27" s="19" t="s">
        <v>65</v>
      </c>
      <c r="B27" t="s">
        <v>111</v>
      </c>
    </row>
    <row r="28" spans="1:6">
      <c r="A28" s="19" t="s">
        <v>66</v>
      </c>
      <c r="B28" t="s">
        <v>111</v>
      </c>
    </row>
    <row r="29" spans="1:6">
      <c r="A29" s="19" t="s">
        <v>67</v>
      </c>
      <c r="B29" s="151" t="s">
        <v>480</v>
      </c>
      <c r="C29" t="s">
        <v>111</v>
      </c>
    </row>
    <row r="30" spans="1:6">
      <c r="A30" s="19" t="s">
        <v>69</v>
      </c>
      <c r="B30" s="151" t="s">
        <v>480</v>
      </c>
      <c r="C30" t="s">
        <v>111</v>
      </c>
    </row>
    <row r="31" spans="1:6">
      <c r="A31" s="19" t="s">
        <v>70</v>
      </c>
      <c r="C31" t="s">
        <v>111</v>
      </c>
    </row>
    <row r="32" spans="1:6">
      <c r="A32" s="19"/>
    </row>
    <row r="33" spans="1:6">
      <c r="A33" s="1" t="s">
        <v>4</v>
      </c>
      <c r="B33" s="1" t="s">
        <v>1</v>
      </c>
      <c r="C33" s="1" t="s">
        <v>36</v>
      </c>
      <c r="D33" s="1" t="s">
        <v>37</v>
      </c>
      <c r="E33" s="1" t="s">
        <v>2</v>
      </c>
      <c r="F33" s="1" t="s">
        <v>38</v>
      </c>
    </row>
    <row r="34" spans="1:6">
      <c r="A34" s="8" t="s">
        <v>71</v>
      </c>
      <c r="B34" s="151" t="s">
        <v>481</v>
      </c>
      <c r="C34" s="50" t="s">
        <v>111</v>
      </c>
      <c r="D34" s="50"/>
      <c r="E34" s="50"/>
      <c r="F34" s="150" t="s">
        <v>482</v>
      </c>
    </row>
    <row r="35" spans="1:6">
      <c r="A35" s="8"/>
      <c r="B35" s="1"/>
      <c r="C35" s="1"/>
      <c r="D35" s="1"/>
      <c r="E35" s="1"/>
      <c r="F35" s="1"/>
    </row>
    <row r="36" spans="1:6">
      <c r="A36" t="s">
        <v>72</v>
      </c>
      <c r="B36" t="s">
        <v>111</v>
      </c>
    </row>
    <row r="37" spans="1:6">
      <c r="A37" t="s">
        <v>74</v>
      </c>
      <c r="C37" t="s">
        <v>111</v>
      </c>
    </row>
    <row r="38" spans="1:6" ht="30">
      <c r="A38" s="10" t="s">
        <v>75</v>
      </c>
      <c r="C38" t="s">
        <v>111</v>
      </c>
      <c r="F38" t="s">
        <v>154</v>
      </c>
    </row>
    <row r="39" spans="1:6" ht="30">
      <c r="A39" s="10" t="s">
        <v>77</v>
      </c>
      <c r="C39" t="s">
        <v>111</v>
      </c>
      <c r="F39" t="s">
        <v>154</v>
      </c>
    </row>
    <row r="40" spans="1:6">
      <c r="A40" s="10"/>
    </row>
    <row r="41" spans="1:6">
      <c r="A41" s="11" t="s">
        <v>79</v>
      </c>
      <c r="F41" t="s">
        <v>155</v>
      </c>
    </row>
    <row r="42" spans="1:6">
      <c r="A42" s="20" t="s">
        <v>5</v>
      </c>
    </row>
    <row r="43" spans="1:6">
      <c r="A43" s="20" t="s">
        <v>6</v>
      </c>
    </row>
    <row r="44" spans="1:6">
      <c r="A44" s="20" t="s">
        <v>7</v>
      </c>
      <c r="B44" t="s">
        <v>111</v>
      </c>
    </row>
    <row r="45" spans="1:6">
      <c r="A45" s="20" t="s">
        <v>8</v>
      </c>
    </row>
    <row r="46" spans="1:6">
      <c r="A46" s="20" t="s">
        <v>9</v>
      </c>
    </row>
    <row r="48" spans="1:6">
      <c r="A48" t="s">
        <v>80</v>
      </c>
    </row>
    <row r="49" spans="1:6">
      <c r="A49" s="19" t="s">
        <v>10</v>
      </c>
      <c r="B49" t="s">
        <v>111</v>
      </c>
    </row>
    <row r="50" spans="1:6">
      <c r="A50" s="19" t="s">
        <v>11</v>
      </c>
      <c r="B50" t="s">
        <v>111</v>
      </c>
    </row>
    <row r="51" spans="1:6">
      <c r="A51" s="19" t="s">
        <v>12</v>
      </c>
      <c r="B51" t="s">
        <v>111</v>
      </c>
    </row>
    <row r="52" spans="1:6">
      <c r="A52" s="20" t="s">
        <v>13</v>
      </c>
      <c r="B52" s="11"/>
      <c r="C52" s="11" t="s">
        <v>111</v>
      </c>
      <c r="D52" s="11"/>
      <c r="E52" s="11"/>
      <c r="F52" s="11" t="s">
        <v>156</v>
      </c>
    </row>
    <row r="53" spans="1:6">
      <c r="A53" s="20" t="s">
        <v>82</v>
      </c>
      <c r="B53" s="11"/>
      <c r="C53" s="11"/>
      <c r="D53" s="11"/>
      <c r="E53" s="11"/>
      <c r="F53" s="11" t="s">
        <v>157</v>
      </c>
    </row>
    <row r="54" spans="1:6">
      <c r="A54" s="20"/>
      <c r="B54" s="11"/>
      <c r="C54" s="11"/>
      <c r="D54" s="11"/>
      <c r="E54" s="11"/>
      <c r="F54" s="11"/>
    </row>
    <row r="55" spans="1:6">
      <c r="A55" s="23" t="s">
        <v>14</v>
      </c>
      <c r="B55" s="34" t="s">
        <v>1</v>
      </c>
      <c r="C55" s="34" t="s">
        <v>36</v>
      </c>
      <c r="D55" s="34" t="s">
        <v>37</v>
      </c>
      <c r="E55" s="34" t="s">
        <v>2</v>
      </c>
      <c r="F55" s="34" t="s">
        <v>38</v>
      </c>
    </row>
    <row r="56" spans="1:6">
      <c r="A56" s="18" t="s">
        <v>83</v>
      </c>
      <c r="B56" s="149" t="s">
        <v>1</v>
      </c>
      <c r="C56" s="11"/>
      <c r="D56" s="11" t="s">
        <v>111</v>
      </c>
      <c r="E56" s="11"/>
      <c r="F56" s="11" t="s">
        <v>483</v>
      </c>
    </row>
    <row r="57" spans="1:6">
      <c r="A57" s="18" t="s">
        <v>84</v>
      </c>
      <c r="B57" s="48"/>
      <c r="C57" s="11"/>
      <c r="D57" s="11"/>
      <c r="E57" s="11"/>
      <c r="F57" s="11"/>
    </row>
    <row r="58" spans="1:6">
      <c r="A58" s="20" t="s">
        <v>15</v>
      </c>
      <c r="B58" s="149" t="s">
        <v>110</v>
      </c>
      <c r="C58" s="11"/>
      <c r="D58" s="11"/>
      <c r="E58" s="11"/>
      <c r="F58" s="11"/>
    </row>
    <row r="59" spans="1:6">
      <c r="A59" s="19" t="s">
        <v>16</v>
      </c>
    </row>
    <row r="60" spans="1:6">
      <c r="A60" s="19" t="s">
        <v>17</v>
      </c>
    </row>
    <row r="61" spans="1:6">
      <c r="A61" s="19" t="s">
        <v>18</v>
      </c>
    </row>
    <row r="62" spans="1:6">
      <c r="A62" s="19" t="s">
        <v>82</v>
      </c>
    </row>
    <row r="63" spans="1:6" ht="30">
      <c r="A63" s="14" t="s">
        <v>89</v>
      </c>
      <c r="B63" t="s">
        <v>111</v>
      </c>
      <c r="F63" t="s">
        <v>158</v>
      </c>
    </row>
    <row r="64" spans="1:6" ht="30">
      <c r="A64" s="14" t="s">
        <v>91</v>
      </c>
      <c r="B64" s="151" t="s">
        <v>110</v>
      </c>
      <c r="C64" s="42" t="s">
        <v>111</v>
      </c>
      <c r="D64" s="42"/>
      <c r="E64" s="42"/>
      <c r="F64" s="150" t="s">
        <v>484</v>
      </c>
    </row>
    <row r="66" spans="1:7">
      <c r="A66" s="1" t="s">
        <v>19</v>
      </c>
      <c r="B66" s="1" t="s">
        <v>1</v>
      </c>
      <c r="C66" s="1" t="s">
        <v>36</v>
      </c>
      <c r="D66" s="1" t="s">
        <v>37</v>
      </c>
      <c r="E66" s="1" t="s">
        <v>2</v>
      </c>
      <c r="F66" s="1" t="s">
        <v>38</v>
      </c>
    </row>
    <row r="67" spans="1:7">
      <c r="A67" s="3" t="s">
        <v>93</v>
      </c>
    </row>
    <row r="68" spans="1:7">
      <c r="A68" s="19" t="s">
        <v>20</v>
      </c>
      <c r="B68" t="s">
        <v>111</v>
      </c>
    </row>
    <row r="69" spans="1:7">
      <c r="A69" s="19" t="s">
        <v>21</v>
      </c>
      <c r="C69" t="s">
        <v>111</v>
      </c>
    </row>
    <row r="70" spans="1:7">
      <c r="A70" s="19" t="s">
        <v>22</v>
      </c>
      <c r="B70" t="s">
        <v>111</v>
      </c>
    </row>
    <row r="71" spans="1:7">
      <c r="A71" s="19" t="s">
        <v>23</v>
      </c>
      <c r="C71" t="s">
        <v>111</v>
      </c>
    </row>
    <row r="72" spans="1:7">
      <c r="A72" s="19" t="s">
        <v>24</v>
      </c>
      <c r="C72" t="s">
        <v>111</v>
      </c>
    </row>
    <row r="73" spans="1:7" ht="30">
      <c r="A73" s="30" t="s">
        <v>25</v>
      </c>
      <c r="B73" s="151" t="s">
        <v>110</v>
      </c>
      <c r="C73" s="42" t="s">
        <v>111</v>
      </c>
      <c r="D73" s="42"/>
      <c r="E73" s="42"/>
      <c r="F73" s="150" t="s">
        <v>485</v>
      </c>
    </row>
    <row r="74" spans="1:7">
      <c r="A74" s="30" t="s">
        <v>96</v>
      </c>
      <c r="E74" t="s">
        <v>111</v>
      </c>
      <c r="F74" t="s">
        <v>159</v>
      </c>
      <c r="G74" s="31"/>
    </row>
    <row r="75" spans="1:7">
      <c r="A75" s="30" t="s">
        <v>26</v>
      </c>
      <c r="B75" t="s">
        <v>111</v>
      </c>
      <c r="G75" s="31"/>
    </row>
    <row r="76" spans="1:7" ht="30">
      <c r="A76" s="30" t="s">
        <v>27</v>
      </c>
      <c r="C76" t="s">
        <v>111</v>
      </c>
      <c r="G76" s="31"/>
    </row>
    <row r="77" spans="1:7" ht="30">
      <c r="A77" s="30" t="s">
        <v>28</v>
      </c>
      <c r="C77" t="s">
        <v>111</v>
      </c>
    </row>
    <row r="78" spans="1:7" ht="30">
      <c r="A78" s="30" t="s">
        <v>29</v>
      </c>
      <c r="C78" t="s">
        <v>111</v>
      </c>
    </row>
    <row r="80" spans="1:7">
      <c r="A80" s="2" t="s">
        <v>97</v>
      </c>
      <c r="B80" s="1" t="s">
        <v>1</v>
      </c>
      <c r="C80" s="1" t="s">
        <v>36</v>
      </c>
      <c r="D80" s="1" t="s">
        <v>37</v>
      </c>
      <c r="E80" s="1" t="s">
        <v>2</v>
      </c>
      <c r="F80" s="1" t="s">
        <v>38</v>
      </c>
    </row>
    <row r="81" spans="1:7" s="8" customFormat="1" ht="30">
      <c r="A81" s="4" t="s">
        <v>98</v>
      </c>
      <c r="B81" s="151" t="s">
        <v>486</v>
      </c>
      <c r="F81" s="8" t="s">
        <v>160</v>
      </c>
    </row>
    <row r="82" spans="1:7">
      <c r="A82" s="3" t="s">
        <v>99</v>
      </c>
      <c r="B82" s="42"/>
      <c r="F82" s="8" t="s">
        <v>160</v>
      </c>
    </row>
    <row r="83" spans="1:7">
      <c r="A83" s="19" t="s">
        <v>31</v>
      </c>
      <c r="B83" s="151" t="s">
        <v>422</v>
      </c>
    </row>
    <row r="84" spans="1:7">
      <c r="A84" s="19" t="s">
        <v>32</v>
      </c>
      <c r="B84" s="151" t="s">
        <v>422</v>
      </c>
    </row>
    <row r="85" spans="1:7">
      <c r="A85" s="19"/>
      <c r="B85" s="42"/>
    </row>
    <row r="86" spans="1:7">
      <c r="A86" s="3" t="s">
        <v>101</v>
      </c>
      <c r="B86" s="42"/>
    </row>
    <row r="87" spans="1:7">
      <c r="A87" s="19" t="s">
        <v>102</v>
      </c>
      <c r="B87" s="42"/>
    </row>
    <row r="88" spans="1:7">
      <c r="A88" s="19" t="s">
        <v>103</v>
      </c>
      <c r="B88" s="42"/>
    </row>
    <row r="89" spans="1:7">
      <c r="A89" s="19" t="s">
        <v>104</v>
      </c>
      <c r="B89" s="150" t="s">
        <v>110</v>
      </c>
      <c r="F89" s="150" t="s">
        <v>487</v>
      </c>
    </row>
    <row r="90" spans="1:7">
      <c r="A90" s="19" t="s">
        <v>105</v>
      </c>
      <c r="B90" s="42"/>
      <c r="F90" s="42"/>
      <c r="G90" s="31"/>
    </row>
    <row r="91" spans="1:7">
      <c r="A91" s="19" t="s">
        <v>107</v>
      </c>
      <c r="B91" s="42"/>
      <c r="F91" s="42"/>
      <c r="G91" s="31"/>
    </row>
    <row r="92" spans="1:7">
      <c r="A92" s="19" t="s">
        <v>108</v>
      </c>
      <c r="B92" s="42"/>
      <c r="F92" s="42"/>
      <c r="G92" s="31"/>
    </row>
    <row r="93" spans="1:7">
      <c r="A93" s="19" t="s">
        <v>33</v>
      </c>
      <c r="B93" s="42"/>
      <c r="F93" s="42"/>
    </row>
    <row r="94" spans="1:7" ht="30">
      <c r="A94" s="30" t="s">
        <v>34</v>
      </c>
      <c r="B94" s="150" t="s">
        <v>110</v>
      </c>
      <c r="F94" s="150" t="s">
        <v>488</v>
      </c>
    </row>
  </sheetData>
  <mergeCells count="1">
    <mergeCell ref="F20:F21"/>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4"/>
  <sheetViews>
    <sheetView workbookViewId="0">
      <selection activeCell="A6" sqref="A6"/>
    </sheetView>
  </sheetViews>
  <sheetFormatPr defaultRowHeight="15"/>
  <cols>
    <col min="1" max="1" width="74.28515625" customWidth="1"/>
    <col min="4" max="4" width="9.5703125" bestFit="1" customWidth="1"/>
    <col min="6" max="6" width="59.5703125" bestFit="1" customWidth="1"/>
  </cols>
  <sheetData>
    <row r="1" spans="1:6">
      <c r="A1" s="1" t="s">
        <v>361</v>
      </c>
    </row>
    <row r="2" spans="1:6">
      <c r="A2" s="43" t="s">
        <v>362</v>
      </c>
    </row>
    <row r="4" spans="1:6">
      <c r="A4" s="1" t="s">
        <v>0</v>
      </c>
      <c r="B4" s="1" t="s">
        <v>1</v>
      </c>
      <c r="C4" s="1" t="s">
        <v>36</v>
      </c>
      <c r="D4" s="1" t="s">
        <v>37</v>
      </c>
      <c r="E4" s="1" t="s">
        <v>2</v>
      </c>
      <c r="F4" s="1" t="s">
        <v>38</v>
      </c>
    </row>
    <row r="5" spans="1:6" s="8" customFormat="1">
      <c r="A5" s="8" t="s">
        <v>39</v>
      </c>
      <c r="B5" s="8" t="s">
        <v>40</v>
      </c>
    </row>
    <row r="6" spans="1:6">
      <c r="A6" s="31" t="s">
        <v>41</v>
      </c>
      <c r="B6" t="s">
        <v>40</v>
      </c>
      <c r="F6" t="s">
        <v>348</v>
      </c>
    </row>
    <row r="7" spans="1:6" ht="30">
      <c r="A7" s="78" t="s">
        <v>43</v>
      </c>
      <c r="C7" t="s">
        <v>40</v>
      </c>
    </row>
    <row r="8" spans="1:6" ht="30">
      <c r="A8" s="32" t="s">
        <v>44</v>
      </c>
      <c r="B8" t="s">
        <v>40</v>
      </c>
      <c r="F8" t="s">
        <v>349</v>
      </c>
    </row>
    <row r="10" spans="1:6">
      <c r="A10" t="s">
        <v>46</v>
      </c>
      <c r="B10" t="s">
        <v>40</v>
      </c>
    </row>
    <row r="11" spans="1:6">
      <c r="A11" t="s">
        <v>48</v>
      </c>
      <c r="C11" t="s">
        <v>40</v>
      </c>
    </row>
    <row r="12" spans="1:6">
      <c r="A12" t="s">
        <v>50</v>
      </c>
      <c r="C12" t="s">
        <v>40</v>
      </c>
    </row>
    <row r="13" spans="1:6" ht="30">
      <c r="A13" s="78" t="s">
        <v>52</v>
      </c>
      <c r="B13" t="s">
        <v>40</v>
      </c>
      <c r="F13" t="s">
        <v>363</v>
      </c>
    </row>
    <row r="15" spans="1:6" ht="30">
      <c r="A15" s="78" t="s">
        <v>54</v>
      </c>
      <c r="B15" t="s">
        <v>40</v>
      </c>
    </row>
    <row r="17" spans="1:6">
      <c r="A17" s="2" t="s">
        <v>56</v>
      </c>
      <c r="B17" s="1" t="s">
        <v>1</v>
      </c>
      <c r="C17" s="1" t="s">
        <v>36</v>
      </c>
      <c r="D17" s="1" t="s">
        <v>37</v>
      </c>
      <c r="E17" s="1" t="s">
        <v>2</v>
      </c>
      <c r="F17" s="1" t="s">
        <v>38</v>
      </c>
    </row>
    <row r="18" spans="1:6">
      <c r="A18" s="14" t="s">
        <v>57</v>
      </c>
      <c r="B18" t="s">
        <v>40</v>
      </c>
    </row>
    <row r="19" spans="1:6" ht="30">
      <c r="A19" s="14" t="s">
        <v>58</v>
      </c>
    </row>
    <row r="20" spans="1:6">
      <c r="A20" s="14" t="s">
        <v>60</v>
      </c>
      <c r="B20" t="s">
        <v>40</v>
      </c>
    </row>
    <row r="21" spans="1:6">
      <c r="A21" s="14" t="s">
        <v>61</v>
      </c>
      <c r="B21" t="s">
        <v>40</v>
      </c>
    </row>
    <row r="22" spans="1:6">
      <c r="A22" s="14" t="s">
        <v>62</v>
      </c>
      <c r="C22" t="s">
        <v>40</v>
      </c>
    </row>
    <row r="23" spans="1:6">
      <c r="A23" s="14"/>
    </row>
    <row r="24" spans="1:6">
      <c r="A24" s="1" t="s">
        <v>63</v>
      </c>
      <c r="B24" s="1" t="s">
        <v>1</v>
      </c>
      <c r="C24" s="1" t="s">
        <v>36</v>
      </c>
      <c r="D24" s="1" t="s">
        <v>37</v>
      </c>
      <c r="E24" s="1" t="s">
        <v>2</v>
      </c>
      <c r="F24" s="1" t="s">
        <v>38</v>
      </c>
    </row>
    <row r="25" spans="1:6">
      <c r="A25" t="s">
        <v>64</v>
      </c>
    </row>
    <row r="26" spans="1:6">
      <c r="A26" s="19" t="s">
        <v>3</v>
      </c>
      <c r="D26" t="s">
        <v>40</v>
      </c>
      <c r="F26" t="s">
        <v>350</v>
      </c>
    </row>
    <row r="27" spans="1:6">
      <c r="A27" s="19" t="s">
        <v>65</v>
      </c>
      <c r="B27" t="s">
        <v>40</v>
      </c>
    </row>
    <row r="28" spans="1:6">
      <c r="A28" s="19" t="s">
        <v>66</v>
      </c>
      <c r="B28" t="s">
        <v>40</v>
      </c>
    </row>
    <row r="29" spans="1:6">
      <c r="A29" s="19" t="s">
        <v>67</v>
      </c>
      <c r="B29" t="s">
        <v>40</v>
      </c>
    </row>
    <row r="30" spans="1:6">
      <c r="A30" s="19" t="s">
        <v>69</v>
      </c>
      <c r="B30" t="s">
        <v>40</v>
      </c>
    </row>
    <row r="31" spans="1:6">
      <c r="A31" s="19" t="s">
        <v>70</v>
      </c>
      <c r="B31" t="s">
        <v>40</v>
      </c>
      <c r="F31" t="s">
        <v>351</v>
      </c>
    </row>
    <row r="32" spans="1:6">
      <c r="A32" s="19"/>
    </row>
    <row r="33" spans="1:6">
      <c r="A33" s="1" t="s">
        <v>4</v>
      </c>
      <c r="B33" s="1" t="s">
        <v>1</v>
      </c>
      <c r="C33" s="1" t="s">
        <v>36</v>
      </c>
      <c r="D33" s="1" t="s">
        <v>37</v>
      </c>
      <c r="E33" s="1" t="s">
        <v>2</v>
      </c>
      <c r="F33" s="1" t="s">
        <v>38</v>
      </c>
    </row>
    <row r="34" spans="1:6">
      <c r="A34" s="8" t="s">
        <v>71</v>
      </c>
      <c r="B34" s="1" t="s">
        <v>40</v>
      </c>
      <c r="C34" s="1"/>
      <c r="D34" s="1"/>
      <c r="E34" s="1"/>
      <c r="F34" s="1" t="s">
        <v>352</v>
      </c>
    </row>
    <row r="35" spans="1:6">
      <c r="A35" s="8"/>
      <c r="B35" s="1"/>
      <c r="C35" s="1"/>
      <c r="D35" s="1"/>
      <c r="E35" s="1"/>
      <c r="F35" s="1"/>
    </row>
    <row r="36" spans="1:6">
      <c r="A36" t="s">
        <v>72</v>
      </c>
      <c r="E36" s="1" t="s">
        <v>40</v>
      </c>
      <c r="F36" t="s">
        <v>353</v>
      </c>
    </row>
    <row r="37" spans="1:6">
      <c r="A37" t="s">
        <v>74</v>
      </c>
      <c r="E37" s="1" t="s">
        <v>40</v>
      </c>
      <c r="F37" t="s">
        <v>353</v>
      </c>
    </row>
    <row r="38" spans="1:6" ht="30">
      <c r="A38" s="78" t="s">
        <v>75</v>
      </c>
      <c r="E38" s="1" t="s">
        <v>40</v>
      </c>
      <c r="F38" t="s">
        <v>354</v>
      </c>
    </row>
    <row r="39" spans="1:6" ht="30">
      <c r="A39" s="78" t="s">
        <v>77</v>
      </c>
      <c r="E39" t="s">
        <v>40</v>
      </c>
      <c r="F39" t="s">
        <v>355</v>
      </c>
    </row>
    <row r="40" spans="1:6">
      <c r="A40" s="78"/>
    </row>
    <row r="41" spans="1:6">
      <c r="A41" s="11" t="s">
        <v>79</v>
      </c>
    </row>
    <row r="42" spans="1:6">
      <c r="A42" s="20" t="s">
        <v>5</v>
      </c>
    </row>
    <row r="43" spans="1:6">
      <c r="A43" s="20" t="s">
        <v>6</v>
      </c>
    </row>
    <row r="44" spans="1:6">
      <c r="A44" s="20" t="s">
        <v>7</v>
      </c>
      <c r="B44" t="s">
        <v>40</v>
      </c>
    </row>
    <row r="45" spans="1:6">
      <c r="A45" s="20" t="s">
        <v>8</v>
      </c>
    </row>
    <row r="46" spans="1:6">
      <c r="A46" s="20" t="s">
        <v>9</v>
      </c>
    </row>
    <row r="48" spans="1:6">
      <c r="A48" t="s">
        <v>80</v>
      </c>
    </row>
    <row r="49" spans="1:6">
      <c r="A49" s="19" t="s">
        <v>10</v>
      </c>
      <c r="B49" t="s">
        <v>40</v>
      </c>
    </row>
    <row r="50" spans="1:6">
      <c r="A50" s="19" t="s">
        <v>11</v>
      </c>
      <c r="B50" t="s">
        <v>40</v>
      </c>
    </row>
    <row r="51" spans="1:6">
      <c r="A51" s="19" t="s">
        <v>12</v>
      </c>
      <c r="B51" t="s">
        <v>40</v>
      </c>
    </row>
    <row r="52" spans="1:6">
      <c r="A52" s="19" t="s">
        <v>13</v>
      </c>
      <c r="B52" t="s">
        <v>40</v>
      </c>
    </row>
    <row r="53" spans="1:6">
      <c r="A53" s="19" t="s">
        <v>82</v>
      </c>
    </row>
    <row r="54" spans="1:6">
      <c r="A54" s="19"/>
    </row>
    <row r="55" spans="1:6">
      <c r="A55" s="2" t="s">
        <v>14</v>
      </c>
      <c r="B55" s="1" t="s">
        <v>1</v>
      </c>
      <c r="C55" s="1" t="s">
        <v>36</v>
      </c>
      <c r="D55" s="1" t="s">
        <v>37</v>
      </c>
      <c r="E55" s="1" t="s">
        <v>2</v>
      </c>
      <c r="F55" s="1" t="s">
        <v>38</v>
      </c>
    </row>
    <row r="56" spans="1:6">
      <c r="A56" s="3" t="s">
        <v>83</v>
      </c>
      <c r="B56" t="s">
        <v>40</v>
      </c>
    </row>
    <row r="57" spans="1:6">
      <c r="A57" s="3" t="s">
        <v>84</v>
      </c>
    </row>
    <row r="58" spans="1:6">
      <c r="A58" s="19" t="s">
        <v>15</v>
      </c>
      <c r="B58" t="s">
        <v>40</v>
      </c>
    </row>
    <row r="59" spans="1:6">
      <c r="A59" s="19" t="s">
        <v>16</v>
      </c>
    </row>
    <row r="60" spans="1:6">
      <c r="A60" s="19" t="s">
        <v>17</v>
      </c>
    </row>
    <row r="61" spans="1:6">
      <c r="A61" s="19" t="s">
        <v>18</v>
      </c>
    </row>
    <row r="62" spans="1:6">
      <c r="A62" s="19" t="s">
        <v>82</v>
      </c>
    </row>
    <row r="63" spans="1:6" ht="30">
      <c r="A63" s="14" t="s">
        <v>89</v>
      </c>
      <c r="E63" t="s">
        <v>40</v>
      </c>
      <c r="F63" t="s">
        <v>356</v>
      </c>
    </row>
    <row r="64" spans="1:6" ht="30">
      <c r="A64" s="14" t="s">
        <v>91</v>
      </c>
      <c r="B64" t="s">
        <v>40</v>
      </c>
      <c r="F64" t="s">
        <v>357</v>
      </c>
    </row>
    <row r="66" spans="1:7">
      <c r="A66" s="1" t="s">
        <v>19</v>
      </c>
      <c r="B66" s="1" t="s">
        <v>1</v>
      </c>
      <c r="C66" s="1" t="s">
        <v>36</v>
      </c>
      <c r="D66" s="1" t="s">
        <v>37</v>
      </c>
      <c r="E66" s="1" t="s">
        <v>2</v>
      </c>
      <c r="F66" s="1" t="s">
        <v>38</v>
      </c>
    </row>
    <row r="67" spans="1:7">
      <c r="A67" s="3" t="s">
        <v>93</v>
      </c>
    </row>
    <row r="68" spans="1:7">
      <c r="A68" s="19" t="s">
        <v>20</v>
      </c>
      <c r="B68" t="s">
        <v>40</v>
      </c>
    </row>
    <row r="69" spans="1:7">
      <c r="A69" s="19" t="s">
        <v>21</v>
      </c>
      <c r="B69" t="s">
        <v>40</v>
      </c>
    </row>
    <row r="70" spans="1:7">
      <c r="A70" s="19" t="s">
        <v>22</v>
      </c>
      <c r="B70" t="s">
        <v>40</v>
      </c>
      <c r="F70" t="s">
        <v>358</v>
      </c>
    </row>
    <row r="71" spans="1:7">
      <c r="A71" s="19" t="s">
        <v>23</v>
      </c>
      <c r="B71" t="s">
        <v>40</v>
      </c>
    </row>
    <row r="72" spans="1:7">
      <c r="A72" s="19" t="s">
        <v>24</v>
      </c>
      <c r="C72" t="s">
        <v>40</v>
      </c>
    </row>
    <row r="73" spans="1:7" ht="30">
      <c r="A73" s="30" t="s">
        <v>25</v>
      </c>
      <c r="C73" t="s">
        <v>40</v>
      </c>
    </row>
    <row r="74" spans="1:7">
      <c r="A74" s="30" t="s">
        <v>96</v>
      </c>
      <c r="B74" t="s">
        <v>40</v>
      </c>
      <c r="G74" s="31"/>
    </row>
    <row r="75" spans="1:7">
      <c r="A75" s="30" t="s">
        <v>26</v>
      </c>
      <c r="C75" t="s">
        <v>40</v>
      </c>
      <c r="G75" s="31"/>
    </row>
    <row r="76" spans="1:7" ht="30">
      <c r="A76" s="30" t="s">
        <v>27</v>
      </c>
      <c r="B76" t="s">
        <v>40</v>
      </c>
      <c r="G76" s="31"/>
    </row>
    <row r="77" spans="1:7" ht="30">
      <c r="A77" s="30" t="s">
        <v>28</v>
      </c>
      <c r="C77" t="s">
        <v>40</v>
      </c>
    </row>
    <row r="78" spans="1:7" ht="30">
      <c r="A78" s="30" t="s">
        <v>29</v>
      </c>
      <c r="C78" t="s">
        <v>40</v>
      </c>
    </row>
    <row r="80" spans="1:7">
      <c r="A80" s="2" t="s">
        <v>30</v>
      </c>
      <c r="B80" s="1" t="s">
        <v>1</v>
      </c>
      <c r="C80" s="1" t="s">
        <v>36</v>
      </c>
      <c r="D80" s="1" t="s">
        <v>37</v>
      </c>
      <c r="E80" s="1" t="s">
        <v>2</v>
      </c>
      <c r="F80" s="1" t="s">
        <v>38</v>
      </c>
    </row>
    <row r="81" spans="1:7" s="8" customFormat="1" ht="30">
      <c r="A81" s="4" t="s">
        <v>98</v>
      </c>
      <c r="B81" s="8" t="s">
        <v>359</v>
      </c>
    </row>
    <row r="82" spans="1:7">
      <c r="A82" s="3" t="s">
        <v>99</v>
      </c>
    </row>
    <row r="83" spans="1:7">
      <c r="A83" s="19" t="s">
        <v>31</v>
      </c>
      <c r="B83" t="s">
        <v>360</v>
      </c>
    </row>
    <row r="84" spans="1:7">
      <c r="A84" s="19" t="s">
        <v>32</v>
      </c>
      <c r="B84" t="s">
        <v>360</v>
      </c>
    </row>
    <row r="85" spans="1:7">
      <c r="A85" s="19"/>
    </row>
    <row r="86" spans="1:7">
      <c r="A86" s="3" t="s">
        <v>101</v>
      </c>
    </row>
    <row r="87" spans="1:7">
      <c r="A87" s="19" t="s">
        <v>102</v>
      </c>
      <c r="B87" t="s">
        <v>359</v>
      </c>
    </row>
    <row r="88" spans="1:7">
      <c r="A88" s="19" t="s">
        <v>103</v>
      </c>
      <c r="C88" t="s">
        <v>40</v>
      </c>
    </row>
    <row r="89" spans="1:7">
      <c r="A89" s="19" t="s">
        <v>104</v>
      </c>
      <c r="C89" t="s">
        <v>40</v>
      </c>
    </row>
    <row r="90" spans="1:7">
      <c r="A90" s="19" t="s">
        <v>105</v>
      </c>
      <c r="B90" t="s">
        <v>40</v>
      </c>
      <c r="G90" s="31"/>
    </row>
    <row r="91" spans="1:7">
      <c r="A91" s="19" t="s">
        <v>107</v>
      </c>
      <c r="B91" t="s">
        <v>40</v>
      </c>
      <c r="G91" s="31"/>
    </row>
    <row r="92" spans="1:7">
      <c r="A92" s="19" t="s">
        <v>108</v>
      </c>
      <c r="C92" t="s">
        <v>40</v>
      </c>
      <c r="G92" s="31"/>
    </row>
    <row r="93" spans="1:7">
      <c r="A93" s="19" t="s">
        <v>33</v>
      </c>
      <c r="B93" t="s">
        <v>40</v>
      </c>
    </row>
    <row r="94" spans="1:7" ht="30">
      <c r="A94" s="30" t="s">
        <v>34</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4"/>
  <sheetViews>
    <sheetView topLeftCell="A16" workbookViewId="0">
      <selection activeCell="F38" sqref="F38"/>
    </sheetView>
  </sheetViews>
  <sheetFormatPr defaultRowHeight="15"/>
  <cols>
    <col min="1" max="1" width="74.28515625" customWidth="1"/>
    <col min="4" max="4" width="9.5703125" bestFit="1" customWidth="1"/>
  </cols>
  <sheetData>
    <row r="1" spans="1:6">
      <c r="A1" s="1" t="s">
        <v>285</v>
      </c>
    </row>
    <row r="2" spans="1:6" ht="30">
      <c r="A2" s="140" t="s">
        <v>476</v>
      </c>
    </row>
    <row r="4" spans="1:6">
      <c r="A4" s="1" t="s">
        <v>0</v>
      </c>
      <c r="B4" s="1" t="s">
        <v>1</v>
      </c>
      <c r="C4" s="1" t="s">
        <v>36</v>
      </c>
      <c r="D4" s="1" t="s">
        <v>37</v>
      </c>
      <c r="E4" s="1" t="s">
        <v>2</v>
      </c>
      <c r="F4" s="1" t="s">
        <v>38</v>
      </c>
    </row>
    <row r="5" spans="1:6" s="8" customFormat="1">
      <c r="A5" s="8" t="s">
        <v>39</v>
      </c>
      <c r="B5" s="8" t="s">
        <v>110</v>
      </c>
    </row>
    <row r="6" spans="1:6">
      <c r="A6" t="s">
        <v>41</v>
      </c>
      <c r="B6" t="s">
        <v>110</v>
      </c>
    </row>
    <row r="7" spans="1:6" ht="30">
      <c r="A7" s="41" t="s">
        <v>43</v>
      </c>
      <c r="B7" t="s">
        <v>270</v>
      </c>
    </row>
    <row r="8" spans="1:6" ht="30">
      <c r="A8" s="41" t="s">
        <v>44</v>
      </c>
      <c r="B8" t="s">
        <v>271</v>
      </c>
    </row>
    <row r="10" spans="1:6">
      <c r="A10" t="s">
        <v>46</v>
      </c>
      <c r="B10" t="s">
        <v>110</v>
      </c>
    </row>
    <row r="11" spans="1:6">
      <c r="A11" t="s">
        <v>48</v>
      </c>
      <c r="B11" t="s">
        <v>110</v>
      </c>
    </row>
    <row r="12" spans="1:6">
      <c r="A12" t="s">
        <v>50</v>
      </c>
      <c r="B12" t="s">
        <v>109</v>
      </c>
    </row>
    <row r="13" spans="1:6" ht="30">
      <c r="A13" s="41" t="s">
        <v>52</v>
      </c>
      <c r="B13" t="s">
        <v>272</v>
      </c>
    </row>
    <row r="15" spans="1:6" ht="30">
      <c r="A15" s="41" t="s">
        <v>54</v>
      </c>
      <c r="B15" t="s">
        <v>273</v>
      </c>
    </row>
    <row r="17" spans="1:6">
      <c r="A17" s="2" t="s">
        <v>56</v>
      </c>
      <c r="B17" s="1" t="s">
        <v>1</v>
      </c>
      <c r="C17" s="1" t="s">
        <v>36</v>
      </c>
      <c r="D17" s="1" t="s">
        <v>37</v>
      </c>
      <c r="E17" s="1" t="s">
        <v>2</v>
      </c>
      <c r="F17" s="1" t="s">
        <v>38</v>
      </c>
    </row>
    <row r="18" spans="1:6">
      <c r="A18" s="14" t="s">
        <v>57</v>
      </c>
      <c r="B18" t="s">
        <v>110</v>
      </c>
    </row>
    <row r="19" spans="1:6" ht="30">
      <c r="A19" s="14" t="s">
        <v>58</v>
      </c>
    </row>
    <row r="20" spans="1:6">
      <c r="A20" s="14" t="s">
        <v>60</v>
      </c>
      <c r="B20" t="s">
        <v>110</v>
      </c>
    </row>
    <row r="21" spans="1:6">
      <c r="A21" s="14" t="s">
        <v>61</v>
      </c>
      <c r="B21" t="s">
        <v>110</v>
      </c>
    </row>
    <row r="22" spans="1:6">
      <c r="A22" s="14" t="s">
        <v>62</v>
      </c>
      <c r="B22" t="s">
        <v>274</v>
      </c>
      <c r="F22" t="s">
        <v>275</v>
      </c>
    </row>
    <row r="23" spans="1:6">
      <c r="A23" s="14"/>
    </row>
    <row r="24" spans="1:6">
      <c r="A24" s="1" t="s">
        <v>63</v>
      </c>
      <c r="B24" s="1" t="s">
        <v>1</v>
      </c>
      <c r="C24" s="1" t="s">
        <v>36</v>
      </c>
      <c r="D24" s="1" t="s">
        <v>37</v>
      </c>
      <c r="E24" s="1" t="s">
        <v>2</v>
      </c>
      <c r="F24" s="1" t="s">
        <v>38</v>
      </c>
    </row>
    <row r="25" spans="1:6">
      <c r="A25" t="s">
        <v>64</v>
      </c>
    </row>
    <row r="26" spans="1:6">
      <c r="A26" s="19" t="s">
        <v>3</v>
      </c>
      <c r="B26" t="s">
        <v>110</v>
      </c>
    </row>
    <row r="27" spans="1:6">
      <c r="A27" s="19" t="s">
        <v>65</v>
      </c>
      <c r="B27" t="s">
        <v>110</v>
      </c>
    </row>
    <row r="28" spans="1:6">
      <c r="A28" s="19" t="s">
        <v>66</v>
      </c>
      <c r="B28" t="s">
        <v>110</v>
      </c>
    </row>
    <row r="29" spans="1:6">
      <c r="A29" s="19" t="s">
        <v>67</v>
      </c>
      <c r="C29" t="s">
        <v>109</v>
      </c>
      <c r="F29" t="s">
        <v>506</v>
      </c>
    </row>
    <row r="30" spans="1:6">
      <c r="A30" s="19" t="s">
        <v>69</v>
      </c>
      <c r="C30" t="s">
        <v>109</v>
      </c>
      <c r="F30" t="s">
        <v>506</v>
      </c>
    </row>
    <row r="31" spans="1:6">
      <c r="A31" s="19" t="s">
        <v>70</v>
      </c>
    </row>
    <row r="32" spans="1:6">
      <c r="A32" s="19"/>
    </row>
    <row r="33" spans="1:6">
      <c r="A33" s="1" t="s">
        <v>4</v>
      </c>
      <c r="B33" s="1" t="s">
        <v>1</v>
      </c>
      <c r="C33" s="1" t="s">
        <v>36</v>
      </c>
      <c r="D33" s="1" t="s">
        <v>37</v>
      </c>
      <c r="E33" s="1" t="s">
        <v>2</v>
      </c>
      <c r="F33" s="1" t="s">
        <v>38</v>
      </c>
    </row>
    <row r="34" spans="1:6">
      <c r="A34" s="8" t="s">
        <v>71</v>
      </c>
      <c r="B34" s="1" t="s">
        <v>110</v>
      </c>
      <c r="C34" s="1"/>
      <c r="D34" s="1"/>
      <c r="E34" s="1"/>
      <c r="F34" s="1" t="s">
        <v>276</v>
      </c>
    </row>
    <row r="35" spans="1:6">
      <c r="A35" s="8"/>
      <c r="B35" s="1"/>
      <c r="C35" s="1"/>
      <c r="D35" s="1"/>
      <c r="E35" s="1"/>
      <c r="F35" s="1"/>
    </row>
    <row r="36" spans="1:6">
      <c r="A36" t="s">
        <v>72</v>
      </c>
      <c r="B36" t="s">
        <v>110</v>
      </c>
    </row>
    <row r="37" spans="1:6">
      <c r="A37" t="s">
        <v>74</v>
      </c>
      <c r="B37" s="1" t="s">
        <v>110</v>
      </c>
      <c r="F37" t="s">
        <v>518</v>
      </c>
    </row>
    <row r="38" spans="1:6" ht="30">
      <c r="A38" s="41" t="s">
        <v>75</v>
      </c>
      <c r="B38" s="1" t="s">
        <v>110</v>
      </c>
    </row>
    <row r="39" spans="1:6" ht="30">
      <c r="A39" s="41" t="s">
        <v>77</v>
      </c>
      <c r="B39" s="1" t="s">
        <v>110</v>
      </c>
    </row>
    <row r="40" spans="1:6">
      <c r="A40" s="41"/>
    </row>
    <row r="41" spans="1:6">
      <c r="A41" s="11" t="s">
        <v>79</v>
      </c>
    </row>
    <row r="42" spans="1:6">
      <c r="A42" s="20" t="s">
        <v>5</v>
      </c>
      <c r="B42" s="1" t="s">
        <v>277</v>
      </c>
    </row>
    <row r="43" spans="1:6">
      <c r="A43" s="20" t="s">
        <v>6</v>
      </c>
    </row>
    <row r="44" spans="1:6">
      <c r="A44" s="20" t="s">
        <v>7</v>
      </c>
    </row>
    <row r="45" spans="1:6">
      <c r="A45" s="20" t="s">
        <v>8</v>
      </c>
    </row>
    <row r="46" spans="1:6">
      <c r="A46" s="20" t="s">
        <v>9</v>
      </c>
    </row>
    <row r="48" spans="1:6">
      <c r="A48" t="s">
        <v>80</v>
      </c>
    </row>
    <row r="49" spans="1:6">
      <c r="A49" s="19" t="s">
        <v>10</v>
      </c>
      <c r="B49" t="s">
        <v>110</v>
      </c>
      <c r="F49" t="s">
        <v>278</v>
      </c>
    </row>
    <row r="50" spans="1:6">
      <c r="A50" s="19" t="s">
        <v>11</v>
      </c>
      <c r="C50" t="s">
        <v>109</v>
      </c>
      <c r="F50" t="s">
        <v>279</v>
      </c>
    </row>
    <row r="51" spans="1:6">
      <c r="A51" s="19" t="s">
        <v>12</v>
      </c>
      <c r="C51" t="s">
        <v>109</v>
      </c>
      <c r="F51" t="s">
        <v>279</v>
      </c>
    </row>
    <row r="52" spans="1:6">
      <c r="A52" s="19" t="s">
        <v>13</v>
      </c>
      <c r="C52" t="s">
        <v>109</v>
      </c>
      <c r="F52" t="s">
        <v>279</v>
      </c>
    </row>
    <row r="53" spans="1:6">
      <c r="A53" s="19" t="s">
        <v>82</v>
      </c>
      <c r="C53" t="s">
        <v>109</v>
      </c>
      <c r="F53" t="s">
        <v>279</v>
      </c>
    </row>
    <row r="54" spans="1:6">
      <c r="A54" s="19"/>
    </row>
    <row r="55" spans="1:6">
      <c r="A55" s="2" t="s">
        <v>14</v>
      </c>
      <c r="B55" s="1" t="s">
        <v>1</v>
      </c>
      <c r="C55" s="1" t="s">
        <v>36</v>
      </c>
      <c r="D55" s="1" t="s">
        <v>37</v>
      </c>
      <c r="E55" s="1" t="s">
        <v>2</v>
      </c>
      <c r="F55" s="1" t="s">
        <v>38</v>
      </c>
    </row>
    <row r="56" spans="1:6">
      <c r="A56" s="3" t="s">
        <v>83</v>
      </c>
      <c r="C56" t="s">
        <v>109</v>
      </c>
    </row>
    <row r="57" spans="1:6">
      <c r="A57" s="3" t="s">
        <v>84</v>
      </c>
    </row>
    <row r="58" spans="1:6">
      <c r="A58" s="19" t="s">
        <v>15</v>
      </c>
    </row>
    <row r="59" spans="1:6">
      <c r="A59" s="19" t="s">
        <v>16</v>
      </c>
    </row>
    <row r="60" spans="1:6">
      <c r="A60" s="19" t="s">
        <v>17</v>
      </c>
    </row>
    <row r="61" spans="1:6">
      <c r="A61" s="19" t="s">
        <v>18</v>
      </c>
    </row>
    <row r="62" spans="1:6">
      <c r="A62" s="19" t="s">
        <v>82</v>
      </c>
    </row>
    <row r="63" spans="1:6" ht="30">
      <c r="A63" s="14" t="s">
        <v>89</v>
      </c>
      <c r="B63" t="s">
        <v>110</v>
      </c>
      <c r="F63" t="s">
        <v>280</v>
      </c>
    </row>
    <row r="64" spans="1:6" ht="30">
      <c r="A64" s="14" t="s">
        <v>91</v>
      </c>
      <c r="E64" t="s">
        <v>281</v>
      </c>
      <c r="F64" t="s">
        <v>282</v>
      </c>
    </row>
    <row r="66" spans="1:7">
      <c r="A66" s="1" t="s">
        <v>19</v>
      </c>
      <c r="B66" s="1" t="s">
        <v>1</v>
      </c>
      <c r="C66" s="1" t="s">
        <v>36</v>
      </c>
      <c r="D66" s="1" t="s">
        <v>37</v>
      </c>
      <c r="E66" s="1" t="s">
        <v>2</v>
      </c>
      <c r="F66" s="1" t="s">
        <v>38</v>
      </c>
    </row>
    <row r="67" spans="1:7">
      <c r="A67" s="3" t="s">
        <v>93</v>
      </c>
    </row>
    <row r="68" spans="1:7">
      <c r="A68" s="19" t="s">
        <v>20</v>
      </c>
      <c r="B68" t="s">
        <v>110</v>
      </c>
      <c r="F68" t="s">
        <v>283</v>
      </c>
    </row>
    <row r="69" spans="1:7">
      <c r="A69" s="19" t="s">
        <v>21</v>
      </c>
      <c r="B69" t="s">
        <v>110</v>
      </c>
      <c r="F69" t="s">
        <v>283</v>
      </c>
    </row>
    <row r="70" spans="1:7">
      <c r="A70" s="19" t="s">
        <v>22</v>
      </c>
      <c r="B70" t="s">
        <v>110</v>
      </c>
      <c r="F70" t="s">
        <v>283</v>
      </c>
    </row>
    <row r="71" spans="1:7">
      <c r="A71" s="19" t="s">
        <v>23</v>
      </c>
      <c r="B71" t="s">
        <v>110</v>
      </c>
      <c r="F71" t="s">
        <v>283</v>
      </c>
    </row>
    <row r="72" spans="1:7">
      <c r="A72" s="19" t="s">
        <v>24</v>
      </c>
      <c r="C72" t="s">
        <v>109</v>
      </c>
    </row>
    <row r="73" spans="1:7" ht="30">
      <c r="A73" s="30" t="s">
        <v>25</v>
      </c>
      <c r="C73" t="s">
        <v>109</v>
      </c>
    </row>
    <row r="74" spans="1:7">
      <c r="A74" s="30" t="s">
        <v>96</v>
      </c>
      <c r="B74" t="s">
        <v>110</v>
      </c>
      <c r="F74" t="s">
        <v>283</v>
      </c>
    </row>
    <row r="75" spans="1:7">
      <c r="A75" s="30" t="s">
        <v>26</v>
      </c>
      <c r="B75" t="s">
        <v>110</v>
      </c>
      <c r="F75" t="s">
        <v>283</v>
      </c>
    </row>
    <row r="76" spans="1:7" ht="30">
      <c r="A76" s="30" t="s">
        <v>27</v>
      </c>
      <c r="C76" t="s">
        <v>109</v>
      </c>
      <c r="G76" s="31"/>
    </row>
    <row r="77" spans="1:7" ht="30">
      <c r="A77" s="30" t="s">
        <v>28</v>
      </c>
      <c r="C77" t="s">
        <v>109</v>
      </c>
    </row>
    <row r="78" spans="1:7" ht="30">
      <c r="A78" s="30" t="s">
        <v>29</v>
      </c>
      <c r="C78" t="s">
        <v>109</v>
      </c>
    </row>
    <row r="80" spans="1:7">
      <c r="A80" s="2" t="s">
        <v>30</v>
      </c>
      <c r="B80" s="1" t="s">
        <v>1</v>
      </c>
      <c r="C80" s="1" t="s">
        <v>36</v>
      </c>
      <c r="D80" s="1" t="s">
        <v>37</v>
      </c>
      <c r="E80" s="1" t="s">
        <v>2</v>
      </c>
      <c r="F80" s="1" t="s">
        <v>38</v>
      </c>
    </row>
    <row r="81" spans="1:7" s="8" customFormat="1" ht="30">
      <c r="A81" s="4" t="s">
        <v>98</v>
      </c>
      <c r="B81" s="8" t="s">
        <v>110</v>
      </c>
    </row>
    <row r="82" spans="1:7">
      <c r="A82" s="3" t="s">
        <v>99</v>
      </c>
    </row>
    <row r="83" spans="1:7">
      <c r="A83" s="19" t="s">
        <v>31</v>
      </c>
      <c r="F83" t="s">
        <v>284</v>
      </c>
    </row>
    <row r="84" spans="1:7">
      <c r="A84" s="19" t="s">
        <v>32</v>
      </c>
      <c r="F84" t="s">
        <v>284</v>
      </c>
    </row>
    <row r="85" spans="1:7">
      <c r="A85" s="19"/>
    </row>
    <row r="86" spans="1:7">
      <c r="A86" s="3" t="s">
        <v>101</v>
      </c>
    </row>
    <row r="87" spans="1:7">
      <c r="A87" s="19" t="s">
        <v>102</v>
      </c>
      <c r="C87" t="s">
        <v>109</v>
      </c>
    </row>
    <row r="88" spans="1:7">
      <c r="A88" s="19" t="s">
        <v>103</v>
      </c>
      <c r="C88" t="s">
        <v>109</v>
      </c>
    </row>
    <row r="89" spans="1:7">
      <c r="A89" s="19" t="s">
        <v>104</v>
      </c>
      <c r="C89" t="s">
        <v>109</v>
      </c>
    </row>
    <row r="90" spans="1:7">
      <c r="A90" s="19" t="s">
        <v>105</v>
      </c>
      <c r="C90" t="s">
        <v>109</v>
      </c>
      <c r="G90" s="31"/>
    </row>
    <row r="91" spans="1:7">
      <c r="A91" s="19" t="s">
        <v>107</v>
      </c>
      <c r="C91" t="s">
        <v>109</v>
      </c>
      <c r="G91" s="31"/>
    </row>
    <row r="92" spans="1:7">
      <c r="A92" s="19" t="s">
        <v>108</v>
      </c>
      <c r="C92" t="s">
        <v>109</v>
      </c>
      <c r="G92" s="31"/>
    </row>
    <row r="93" spans="1:7">
      <c r="A93" s="19" t="s">
        <v>33</v>
      </c>
      <c r="C93" t="s">
        <v>109</v>
      </c>
    </row>
    <row r="94" spans="1:7" ht="30">
      <c r="A94" s="30" t="s">
        <v>34</v>
      </c>
      <c r="C94" t="s">
        <v>109</v>
      </c>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4"/>
  <sheetViews>
    <sheetView workbookViewId="0"/>
  </sheetViews>
  <sheetFormatPr defaultRowHeight="15"/>
  <cols>
    <col min="1" max="1" width="65.28515625" style="42" customWidth="1"/>
    <col min="2" max="2" width="9.140625" style="42"/>
    <col min="3" max="3" width="9.140625" style="155"/>
    <col min="4" max="4" width="9.5703125" style="155" bestFit="1" customWidth="1"/>
    <col min="5" max="5" width="9.140625" style="155"/>
    <col min="6" max="6" width="48.7109375" style="155" customWidth="1"/>
    <col min="7" max="7" width="58.42578125" bestFit="1" customWidth="1"/>
  </cols>
  <sheetData>
    <row r="1" spans="1:7">
      <c r="A1" s="44" t="s">
        <v>364</v>
      </c>
    </row>
    <row r="2" spans="1:7">
      <c r="A2" s="44" t="s">
        <v>388</v>
      </c>
    </row>
    <row r="4" spans="1:7">
      <c r="A4" s="44" t="s">
        <v>0</v>
      </c>
      <c r="B4" s="44" t="s">
        <v>1</v>
      </c>
      <c r="C4" s="156" t="s">
        <v>36</v>
      </c>
      <c r="D4" s="156" t="s">
        <v>37</v>
      </c>
      <c r="E4" s="156" t="s">
        <v>2</v>
      </c>
      <c r="F4" s="156" t="s">
        <v>38</v>
      </c>
    </row>
    <row r="5" spans="1:7" s="8" customFormat="1" ht="60">
      <c r="A5" s="50" t="s">
        <v>39</v>
      </c>
      <c r="B5" s="50"/>
      <c r="C5" s="155"/>
      <c r="D5" s="155"/>
      <c r="E5" s="155" t="s">
        <v>111</v>
      </c>
      <c r="F5" s="155" t="s">
        <v>491</v>
      </c>
    </row>
    <row r="6" spans="1:7" ht="60">
      <c r="A6" s="42" t="s">
        <v>41</v>
      </c>
      <c r="B6" s="42" t="s">
        <v>111</v>
      </c>
      <c r="F6" s="155" t="s">
        <v>491</v>
      </c>
    </row>
    <row r="7" spans="1:7" ht="30">
      <c r="A7" s="42" t="s">
        <v>43</v>
      </c>
      <c r="C7" s="155" t="s">
        <v>111</v>
      </c>
    </row>
    <row r="8" spans="1:7" ht="45">
      <c r="A8" s="42" t="s">
        <v>44</v>
      </c>
      <c r="B8" s="42" t="s">
        <v>111</v>
      </c>
      <c r="F8" s="155" t="s">
        <v>507</v>
      </c>
    </row>
    <row r="10" spans="1:7">
      <c r="A10" s="42" t="s">
        <v>46</v>
      </c>
      <c r="C10" s="155" t="s">
        <v>111</v>
      </c>
    </row>
    <row r="11" spans="1:7">
      <c r="A11" s="42" t="s">
        <v>48</v>
      </c>
      <c r="C11" s="155" t="s">
        <v>111</v>
      </c>
    </row>
    <row r="12" spans="1:7">
      <c r="A12" s="42" t="s">
        <v>50</v>
      </c>
      <c r="C12" s="155" t="s">
        <v>111</v>
      </c>
    </row>
    <row r="13" spans="1:7" ht="60">
      <c r="A13" s="42" t="s">
        <v>52</v>
      </c>
      <c r="B13" s="42" t="s">
        <v>111</v>
      </c>
      <c r="F13" s="155" t="s">
        <v>491</v>
      </c>
    </row>
    <row r="14" spans="1:7">
      <c r="G14" s="42"/>
    </row>
    <row r="15" spans="1:7" ht="45">
      <c r="A15" s="42" t="s">
        <v>54</v>
      </c>
      <c r="B15" s="42" t="s">
        <v>111</v>
      </c>
      <c r="F15" s="155" t="s">
        <v>496</v>
      </c>
    </row>
    <row r="16" spans="1:7">
      <c r="G16" s="42"/>
    </row>
    <row r="17" spans="1:7">
      <c r="A17" s="37" t="s">
        <v>56</v>
      </c>
      <c r="B17" s="44" t="s">
        <v>1</v>
      </c>
      <c r="C17" s="156" t="s">
        <v>36</v>
      </c>
      <c r="D17" s="156" t="s">
        <v>37</v>
      </c>
      <c r="E17" s="156" t="s">
        <v>2</v>
      </c>
      <c r="F17" s="156" t="s">
        <v>38</v>
      </c>
      <c r="G17" s="44"/>
    </row>
    <row r="18" spans="1:7" ht="30">
      <c r="A18" s="38" t="s">
        <v>57</v>
      </c>
      <c r="B18" s="42" t="s">
        <v>111</v>
      </c>
      <c r="F18" s="155" t="s">
        <v>492</v>
      </c>
    </row>
    <row r="19" spans="1:7" ht="30">
      <c r="A19" s="38" t="s">
        <v>58</v>
      </c>
      <c r="C19" s="155" t="s">
        <v>111</v>
      </c>
    </row>
    <row r="20" spans="1:7">
      <c r="A20" s="38" t="s">
        <v>60</v>
      </c>
      <c r="C20" s="155" t="s">
        <v>111</v>
      </c>
    </row>
    <row r="21" spans="1:7">
      <c r="A21" s="38" t="s">
        <v>61</v>
      </c>
      <c r="C21" s="155" t="s">
        <v>111</v>
      </c>
    </row>
    <row r="22" spans="1:7">
      <c r="A22" s="38" t="s">
        <v>62</v>
      </c>
      <c r="C22" s="155" t="s">
        <v>111</v>
      </c>
    </row>
    <row r="23" spans="1:7">
      <c r="A23" s="38"/>
    </row>
    <row r="24" spans="1:7">
      <c r="A24" s="44" t="s">
        <v>63</v>
      </c>
      <c r="B24" s="44" t="s">
        <v>1</v>
      </c>
      <c r="C24" s="156" t="s">
        <v>36</v>
      </c>
      <c r="D24" s="156" t="s">
        <v>37</v>
      </c>
      <c r="E24" s="156" t="s">
        <v>2</v>
      </c>
      <c r="F24" s="156" t="s">
        <v>38</v>
      </c>
    </row>
    <row r="25" spans="1:7">
      <c r="A25" s="42" t="s">
        <v>64</v>
      </c>
    </row>
    <row r="26" spans="1:7">
      <c r="A26" s="88" t="s">
        <v>3</v>
      </c>
      <c r="C26" s="155" t="s">
        <v>111</v>
      </c>
    </row>
    <row r="27" spans="1:7">
      <c r="A27" s="88" t="s">
        <v>65</v>
      </c>
      <c r="B27" s="42" t="s">
        <v>111</v>
      </c>
    </row>
    <row r="28" spans="1:7">
      <c r="A28" s="88" t="s">
        <v>66</v>
      </c>
      <c r="B28" s="42" t="s">
        <v>111</v>
      </c>
    </row>
    <row r="29" spans="1:7">
      <c r="A29" s="88" t="s">
        <v>67</v>
      </c>
      <c r="C29" s="155" t="s">
        <v>111</v>
      </c>
    </row>
    <row r="30" spans="1:7">
      <c r="A30" s="88" t="s">
        <v>69</v>
      </c>
      <c r="C30" s="155" t="s">
        <v>111</v>
      </c>
    </row>
    <row r="31" spans="1:7">
      <c r="A31" s="88" t="s">
        <v>70</v>
      </c>
      <c r="C31" s="155" t="s">
        <v>111</v>
      </c>
    </row>
    <row r="32" spans="1:7">
      <c r="A32" s="88"/>
    </row>
    <row r="33" spans="1:6">
      <c r="A33" s="44" t="s">
        <v>4</v>
      </c>
      <c r="B33" s="44" t="s">
        <v>1</v>
      </c>
      <c r="C33" s="156" t="s">
        <v>36</v>
      </c>
      <c r="D33" s="156" t="s">
        <v>37</v>
      </c>
      <c r="E33" s="156" t="s">
        <v>2</v>
      </c>
      <c r="F33" s="156" t="s">
        <v>38</v>
      </c>
    </row>
    <row r="34" spans="1:6">
      <c r="A34" s="50" t="s">
        <v>71</v>
      </c>
      <c r="B34" s="44"/>
      <c r="D34" s="156"/>
      <c r="E34" s="155" t="s">
        <v>111</v>
      </c>
      <c r="F34" s="155" t="s">
        <v>495</v>
      </c>
    </row>
    <row r="35" spans="1:6">
      <c r="A35" s="50"/>
      <c r="B35" s="44"/>
      <c r="C35" s="156"/>
      <c r="D35" s="156"/>
      <c r="E35" s="156"/>
      <c r="F35" s="156"/>
    </row>
    <row r="36" spans="1:6">
      <c r="A36" s="42" t="s">
        <v>72</v>
      </c>
      <c r="B36" s="42" t="s">
        <v>111</v>
      </c>
    </row>
    <row r="37" spans="1:6">
      <c r="A37" s="42" t="s">
        <v>74</v>
      </c>
      <c r="C37" s="155" t="s">
        <v>111</v>
      </c>
    </row>
    <row r="38" spans="1:6" ht="30">
      <c r="A38" s="42" t="s">
        <v>75</v>
      </c>
      <c r="C38" s="155" t="s">
        <v>111</v>
      </c>
    </row>
    <row r="39" spans="1:6" ht="30">
      <c r="A39" s="42" t="s">
        <v>77</v>
      </c>
      <c r="B39" s="42" t="s">
        <v>111</v>
      </c>
    </row>
    <row r="41" spans="1:6" ht="30">
      <c r="A41" s="48" t="s">
        <v>79</v>
      </c>
      <c r="F41" s="155" t="s">
        <v>365</v>
      </c>
    </row>
    <row r="42" spans="1:6">
      <c r="A42" s="63" t="s">
        <v>5</v>
      </c>
    </row>
    <row r="43" spans="1:6">
      <c r="A43" s="63" t="s">
        <v>6</v>
      </c>
    </row>
    <row r="44" spans="1:6">
      <c r="A44" s="63" t="s">
        <v>7</v>
      </c>
    </row>
    <row r="45" spans="1:6">
      <c r="A45" s="63" t="s">
        <v>8</v>
      </c>
    </row>
    <row r="46" spans="1:6">
      <c r="A46" s="63" t="s">
        <v>9</v>
      </c>
    </row>
    <row r="48" spans="1:6" ht="60">
      <c r="A48" s="42" t="s">
        <v>80</v>
      </c>
      <c r="F48" s="155" t="s">
        <v>493</v>
      </c>
    </row>
    <row r="49" spans="1:6">
      <c r="A49" s="88" t="s">
        <v>10</v>
      </c>
      <c r="B49" s="42" t="s">
        <v>111</v>
      </c>
    </row>
    <row r="50" spans="1:6">
      <c r="A50" s="88" t="s">
        <v>11</v>
      </c>
      <c r="B50" s="42" t="s">
        <v>111</v>
      </c>
    </row>
    <row r="51" spans="1:6">
      <c r="A51" s="88" t="s">
        <v>12</v>
      </c>
      <c r="C51" s="155" t="s">
        <v>111</v>
      </c>
    </row>
    <row r="52" spans="1:6">
      <c r="A52" s="88" t="s">
        <v>13</v>
      </c>
      <c r="C52" s="155" t="s">
        <v>111</v>
      </c>
    </row>
    <row r="53" spans="1:6">
      <c r="A53" s="88" t="s">
        <v>82</v>
      </c>
      <c r="B53" s="42" t="s">
        <v>111</v>
      </c>
      <c r="F53" s="155" t="s">
        <v>494</v>
      </c>
    </row>
    <row r="54" spans="1:6">
      <c r="A54" s="88"/>
    </row>
    <row r="55" spans="1:6">
      <c r="A55" s="37" t="s">
        <v>14</v>
      </c>
      <c r="B55" s="44" t="s">
        <v>1</v>
      </c>
      <c r="C55" s="156" t="s">
        <v>36</v>
      </c>
      <c r="D55" s="156" t="s">
        <v>37</v>
      </c>
      <c r="E55" s="156" t="s">
        <v>2</v>
      </c>
      <c r="F55" s="156" t="s">
        <v>38</v>
      </c>
    </row>
    <row r="56" spans="1:6">
      <c r="A56" s="38" t="s">
        <v>83</v>
      </c>
      <c r="C56" s="155" t="s">
        <v>111</v>
      </c>
    </row>
    <row r="57" spans="1:6">
      <c r="A57" s="38" t="s">
        <v>84</v>
      </c>
    </row>
    <row r="58" spans="1:6">
      <c r="A58" s="88" t="s">
        <v>15</v>
      </c>
    </row>
    <row r="59" spans="1:6">
      <c r="A59" s="88" t="s">
        <v>16</v>
      </c>
    </row>
    <row r="60" spans="1:6">
      <c r="A60" s="88" t="s">
        <v>17</v>
      </c>
    </row>
    <row r="61" spans="1:6">
      <c r="A61" s="88" t="s">
        <v>18</v>
      </c>
    </row>
    <row r="62" spans="1:6">
      <c r="A62" s="88" t="s">
        <v>82</v>
      </c>
    </row>
    <row r="63" spans="1:6" ht="30">
      <c r="A63" s="38" t="s">
        <v>89</v>
      </c>
      <c r="B63" s="42" t="s">
        <v>111</v>
      </c>
      <c r="F63" s="155" t="s">
        <v>366</v>
      </c>
    </row>
    <row r="64" spans="1:6" ht="30">
      <c r="A64" s="38" t="s">
        <v>91</v>
      </c>
      <c r="C64" s="155" t="s">
        <v>111</v>
      </c>
    </row>
    <row r="66" spans="1:7">
      <c r="A66" s="44" t="s">
        <v>19</v>
      </c>
      <c r="B66" s="44" t="s">
        <v>1</v>
      </c>
      <c r="C66" s="156" t="s">
        <v>36</v>
      </c>
      <c r="D66" s="156" t="s">
        <v>37</v>
      </c>
      <c r="E66" s="156" t="s">
        <v>2</v>
      </c>
      <c r="F66" s="156" t="s">
        <v>38</v>
      </c>
    </row>
    <row r="67" spans="1:7">
      <c r="A67" s="38" t="s">
        <v>93</v>
      </c>
    </row>
    <row r="68" spans="1:7">
      <c r="A68" s="88" t="s">
        <v>20</v>
      </c>
      <c r="B68" s="42" t="s">
        <v>111</v>
      </c>
    </row>
    <row r="69" spans="1:7">
      <c r="A69" s="88" t="s">
        <v>21</v>
      </c>
      <c r="B69" s="42" t="s">
        <v>111</v>
      </c>
    </row>
    <row r="70" spans="1:7">
      <c r="A70" s="88" t="s">
        <v>22</v>
      </c>
      <c r="B70" s="42" t="s">
        <v>111</v>
      </c>
    </row>
    <row r="71" spans="1:7">
      <c r="A71" s="88" t="s">
        <v>23</v>
      </c>
      <c r="B71" s="42" t="s">
        <v>111</v>
      </c>
    </row>
    <row r="72" spans="1:7">
      <c r="A72" s="88" t="s">
        <v>24</v>
      </c>
      <c r="C72" s="155" t="s">
        <v>111</v>
      </c>
    </row>
    <row r="73" spans="1:7" ht="30">
      <c r="A73" s="88" t="s">
        <v>25</v>
      </c>
      <c r="C73" s="155" t="s">
        <v>111</v>
      </c>
    </row>
    <row r="74" spans="1:7">
      <c r="A74" s="88" t="s">
        <v>96</v>
      </c>
      <c r="B74" s="42" t="s">
        <v>111</v>
      </c>
      <c r="G74" s="31"/>
    </row>
    <row r="75" spans="1:7">
      <c r="A75" s="88" t="s">
        <v>26</v>
      </c>
      <c r="B75" s="42" t="s">
        <v>111</v>
      </c>
      <c r="G75" s="31"/>
    </row>
    <row r="76" spans="1:7" ht="30">
      <c r="A76" s="88" t="s">
        <v>27</v>
      </c>
      <c r="C76" s="155" t="s">
        <v>111</v>
      </c>
      <c r="G76" s="31"/>
    </row>
    <row r="77" spans="1:7" ht="30">
      <c r="A77" s="88" t="s">
        <v>28</v>
      </c>
      <c r="C77" s="155" t="s">
        <v>111</v>
      </c>
    </row>
    <row r="78" spans="1:7" ht="30">
      <c r="A78" s="88" t="s">
        <v>29</v>
      </c>
      <c r="F78" s="155" t="s">
        <v>367</v>
      </c>
    </row>
    <row r="80" spans="1:7">
      <c r="A80" s="37" t="s">
        <v>30</v>
      </c>
      <c r="B80" s="44" t="s">
        <v>1</v>
      </c>
      <c r="C80" s="156" t="s">
        <v>36</v>
      </c>
      <c r="D80" s="156" t="s">
        <v>37</v>
      </c>
      <c r="E80" s="156" t="s">
        <v>2</v>
      </c>
      <c r="F80" s="156" t="s">
        <v>38</v>
      </c>
    </row>
    <row r="81" spans="1:7" s="8" customFormat="1" ht="30">
      <c r="A81" s="39" t="s">
        <v>98</v>
      </c>
      <c r="B81" s="50"/>
      <c r="C81" s="155"/>
      <c r="D81" s="155"/>
      <c r="E81" s="155"/>
      <c r="F81" s="155" t="s">
        <v>368</v>
      </c>
    </row>
    <row r="82" spans="1:7">
      <c r="A82" s="38" t="s">
        <v>99</v>
      </c>
    </row>
    <row r="83" spans="1:7">
      <c r="A83" s="88" t="s">
        <v>31</v>
      </c>
      <c r="C83" s="155" t="s">
        <v>40</v>
      </c>
    </row>
    <row r="84" spans="1:7">
      <c r="A84" s="88" t="s">
        <v>32</v>
      </c>
      <c r="C84" s="155" t="s">
        <v>40</v>
      </c>
    </row>
    <row r="85" spans="1:7">
      <c r="A85" s="88"/>
    </row>
    <row r="86" spans="1:7" ht="30">
      <c r="A86" s="38" t="s">
        <v>101</v>
      </c>
    </row>
    <row r="87" spans="1:7">
      <c r="A87" s="88" t="s">
        <v>102</v>
      </c>
      <c r="C87" s="155" t="s">
        <v>40</v>
      </c>
    </row>
    <row r="88" spans="1:7">
      <c r="A88" s="88" t="s">
        <v>103</v>
      </c>
      <c r="C88" s="155" t="s">
        <v>40</v>
      </c>
    </row>
    <row r="89" spans="1:7">
      <c r="A89" s="88" t="s">
        <v>104</v>
      </c>
      <c r="C89" s="155" t="s">
        <v>40</v>
      </c>
    </row>
    <row r="90" spans="1:7" ht="30">
      <c r="A90" s="88" t="s">
        <v>105</v>
      </c>
      <c r="C90" s="155" t="s">
        <v>40</v>
      </c>
      <c r="G90" s="31"/>
    </row>
    <row r="91" spans="1:7" ht="30">
      <c r="A91" s="88" t="s">
        <v>107</v>
      </c>
      <c r="C91" s="155" t="s">
        <v>40</v>
      </c>
      <c r="G91" s="31"/>
    </row>
    <row r="92" spans="1:7" ht="30">
      <c r="A92" s="88" t="s">
        <v>108</v>
      </c>
      <c r="C92" s="155" t="s">
        <v>40</v>
      </c>
      <c r="G92" s="31"/>
    </row>
    <row r="93" spans="1:7">
      <c r="A93" s="88" t="s">
        <v>33</v>
      </c>
      <c r="C93" s="155" t="s">
        <v>40</v>
      </c>
    </row>
    <row r="94" spans="1:7" ht="45">
      <c r="A94" s="88" t="s">
        <v>34</v>
      </c>
      <c r="C94" s="155" t="s">
        <v>40</v>
      </c>
    </row>
  </sheetData>
  <pageMargins left="0.7" right="0.7" top="0.75" bottom="0.75" header="0.3" footer="0.3"/>
  <pageSetup paperSize="9" scale="86"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8"/>
  <sheetViews>
    <sheetView workbookViewId="0"/>
  </sheetViews>
  <sheetFormatPr defaultColWidth="8.85546875" defaultRowHeight="15"/>
  <cols>
    <col min="1" max="1" width="60" customWidth="1"/>
    <col min="4" max="4" width="9.42578125" bestFit="1" customWidth="1"/>
    <col min="6" max="6" width="29.140625" style="42" customWidth="1"/>
  </cols>
  <sheetData>
    <row r="1" spans="1:6">
      <c r="A1" s="44" t="s">
        <v>364</v>
      </c>
    </row>
    <row r="2" spans="1:6">
      <c r="A2" s="44" t="s">
        <v>389</v>
      </c>
    </row>
    <row r="4" spans="1:6">
      <c r="A4" s="1" t="s">
        <v>0</v>
      </c>
      <c r="B4" s="1" t="s">
        <v>1</v>
      </c>
      <c r="C4" s="1" t="s">
        <v>36</v>
      </c>
      <c r="D4" s="1" t="s">
        <v>37</v>
      </c>
      <c r="E4" s="1" t="s">
        <v>2</v>
      </c>
      <c r="F4" s="44" t="s">
        <v>38</v>
      </c>
    </row>
    <row r="5" spans="1:6" s="8" customFormat="1">
      <c r="A5" s="8" t="s">
        <v>39</v>
      </c>
      <c r="C5" s="8" t="s">
        <v>212</v>
      </c>
      <c r="F5" s="50"/>
    </row>
    <row r="6" spans="1:6">
      <c r="A6" t="s">
        <v>41</v>
      </c>
      <c r="B6" t="s">
        <v>212</v>
      </c>
      <c r="F6" s="42" t="s">
        <v>369</v>
      </c>
    </row>
    <row r="7" spans="1:6" ht="30">
      <c r="A7" s="79" t="s">
        <v>43</v>
      </c>
      <c r="D7" t="s">
        <v>212</v>
      </c>
    </row>
    <row r="8" spans="1:6" ht="45">
      <c r="A8" s="79" t="s">
        <v>44</v>
      </c>
      <c r="B8" t="s">
        <v>212</v>
      </c>
      <c r="F8" s="42" t="s">
        <v>370</v>
      </c>
    </row>
    <row r="10" spans="1:6" ht="30">
      <c r="A10" t="s">
        <v>46</v>
      </c>
      <c r="B10" t="s">
        <v>212</v>
      </c>
      <c r="F10" s="42" t="s">
        <v>371</v>
      </c>
    </row>
    <row r="11" spans="1:6">
      <c r="A11" t="s">
        <v>48</v>
      </c>
      <c r="C11" t="s">
        <v>212</v>
      </c>
    </row>
    <row r="12" spans="1:6">
      <c r="A12" t="s">
        <v>50</v>
      </c>
      <c r="C12" t="s">
        <v>212</v>
      </c>
    </row>
    <row r="13" spans="1:6" ht="30">
      <c r="A13" s="79" t="s">
        <v>52</v>
      </c>
      <c r="C13" t="s">
        <v>212</v>
      </c>
    </row>
    <row r="15" spans="1:6" ht="45">
      <c r="A15" s="79" t="s">
        <v>54</v>
      </c>
      <c r="C15" t="s">
        <v>212</v>
      </c>
    </row>
    <row r="17" spans="1:6">
      <c r="A17" s="2" t="s">
        <v>56</v>
      </c>
      <c r="B17" s="1" t="s">
        <v>1</v>
      </c>
      <c r="C17" s="1" t="s">
        <v>36</v>
      </c>
      <c r="D17" s="1" t="s">
        <v>37</v>
      </c>
      <c r="E17" s="1" t="s">
        <v>2</v>
      </c>
      <c r="F17" s="44" t="s">
        <v>38</v>
      </c>
    </row>
    <row r="18" spans="1:6">
      <c r="A18" s="14" t="s">
        <v>57</v>
      </c>
      <c r="C18" t="s">
        <v>212</v>
      </c>
    </row>
    <row r="19" spans="1:6" ht="30">
      <c r="A19" s="14" t="s">
        <v>58</v>
      </c>
    </row>
    <row r="20" spans="1:6">
      <c r="A20" s="14" t="s">
        <v>60</v>
      </c>
      <c r="C20" t="s">
        <v>212</v>
      </c>
    </row>
    <row r="21" spans="1:6">
      <c r="A21" s="14" t="s">
        <v>61</v>
      </c>
      <c r="C21" t="s">
        <v>212</v>
      </c>
    </row>
    <row r="22" spans="1:6">
      <c r="A22" s="14" t="s">
        <v>62</v>
      </c>
      <c r="C22" t="s">
        <v>212</v>
      </c>
    </row>
    <row r="23" spans="1:6">
      <c r="A23" s="14"/>
    </row>
    <row r="24" spans="1:6">
      <c r="A24" s="1" t="s">
        <v>63</v>
      </c>
      <c r="B24" s="1" t="s">
        <v>1</v>
      </c>
      <c r="C24" s="1" t="s">
        <v>36</v>
      </c>
      <c r="D24" s="1" t="s">
        <v>37</v>
      </c>
      <c r="E24" s="1" t="s">
        <v>2</v>
      </c>
      <c r="F24" s="44" t="s">
        <v>38</v>
      </c>
    </row>
    <row r="25" spans="1:6">
      <c r="A25" t="s">
        <v>64</v>
      </c>
    </row>
    <row r="26" spans="1:6">
      <c r="A26" s="19" t="s">
        <v>3</v>
      </c>
      <c r="C26" t="s">
        <v>212</v>
      </c>
    </row>
    <row r="27" spans="1:6">
      <c r="A27" s="19" t="s">
        <v>65</v>
      </c>
      <c r="C27" t="s">
        <v>212</v>
      </c>
    </row>
    <row r="28" spans="1:6">
      <c r="A28" s="19" t="s">
        <v>66</v>
      </c>
      <c r="C28" t="s">
        <v>212</v>
      </c>
    </row>
    <row r="29" spans="1:6">
      <c r="A29" s="19" t="s">
        <v>67</v>
      </c>
      <c r="B29" t="s">
        <v>212</v>
      </c>
      <c r="F29" s="42" t="s">
        <v>372</v>
      </c>
    </row>
    <row r="30" spans="1:6">
      <c r="A30" s="19" t="s">
        <v>69</v>
      </c>
      <c r="B30" t="s">
        <v>212</v>
      </c>
      <c r="F30" s="42" t="s">
        <v>373</v>
      </c>
    </row>
    <row r="31" spans="1:6">
      <c r="A31" s="19" t="s">
        <v>70</v>
      </c>
      <c r="B31" t="s">
        <v>212</v>
      </c>
      <c r="F31" s="42" t="s">
        <v>374</v>
      </c>
    </row>
    <row r="32" spans="1:6">
      <c r="A32" s="19"/>
    </row>
    <row r="33" spans="1:6">
      <c r="A33" s="1" t="s">
        <v>4</v>
      </c>
      <c r="B33" s="1" t="s">
        <v>1</v>
      </c>
      <c r="C33" s="1" t="s">
        <v>36</v>
      </c>
      <c r="D33" s="1" t="s">
        <v>37</v>
      </c>
      <c r="E33" s="1" t="s">
        <v>2</v>
      </c>
      <c r="F33" s="44" t="s">
        <v>38</v>
      </c>
    </row>
    <row r="34" spans="1:6">
      <c r="A34" s="8" t="s">
        <v>71</v>
      </c>
      <c r="B34" s="1" t="s">
        <v>212</v>
      </c>
      <c r="C34" s="1"/>
      <c r="D34" s="1"/>
      <c r="E34" s="1"/>
      <c r="F34" s="44" t="s">
        <v>375</v>
      </c>
    </row>
    <row r="35" spans="1:6">
      <c r="A35" s="8"/>
      <c r="B35" s="1"/>
      <c r="C35" s="1"/>
      <c r="D35" s="1"/>
      <c r="E35" s="1"/>
      <c r="F35" s="44"/>
    </row>
    <row r="36" spans="1:6">
      <c r="A36" t="s">
        <v>72</v>
      </c>
      <c r="B36" s="1" t="s">
        <v>212</v>
      </c>
      <c r="F36" s="44" t="s">
        <v>376</v>
      </c>
    </row>
    <row r="37" spans="1:6" ht="30">
      <c r="A37" t="s">
        <v>74</v>
      </c>
      <c r="B37" s="1" t="s">
        <v>212</v>
      </c>
      <c r="F37" s="44" t="s">
        <v>377</v>
      </c>
    </row>
    <row r="38" spans="1:6" ht="30">
      <c r="A38" s="79" t="s">
        <v>75</v>
      </c>
      <c r="C38" t="s">
        <v>212</v>
      </c>
    </row>
    <row r="39" spans="1:6" ht="30">
      <c r="A39" s="79" t="s">
        <v>77</v>
      </c>
      <c r="C39" t="s">
        <v>212</v>
      </c>
    </row>
    <row r="40" spans="1:6">
      <c r="A40" s="79"/>
    </row>
    <row r="41" spans="1:6" ht="60">
      <c r="A41" s="11" t="s">
        <v>79</v>
      </c>
      <c r="C41" t="s">
        <v>212</v>
      </c>
      <c r="F41" s="42" t="s">
        <v>378</v>
      </c>
    </row>
    <row r="42" spans="1:6">
      <c r="A42" s="20" t="s">
        <v>5</v>
      </c>
    </row>
    <row r="43" spans="1:6">
      <c r="A43" s="20" t="s">
        <v>6</v>
      </c>
    </row>
    <row r="44" spans="1:6">
      <c r="A44" s="20" t="s">
        <v>7</v>
      </c>
    </row>
    <row r="45" spans="1:6">
      <c r="A45" s="20" t="s">
        <v>8</v>
      </c>
    </row>
    <row r="46" spans="1:6">
      <c r="A46" s="20" t="s">
        <v>9</v>
      </c>
    </row>
    <row r="48" spans="1:6" ht="30">
      <c r="A48" t="s">
        <v>80</v>
      </c>
      <c r="F48" s="42" t="s">
        <v>379</v>
      </c>
    </row>
    <row r="49" spans="1:6">
      <c r="A49" s="19" t="s">
        <v>10</v>
      </c>
      <c r="B49" t="s">
        <v>212</v>
      </c>
    </row>
    <row r="50" spans="1:6">
      <c r="A50" s="19" t="s">
        <v>11</v>
      </c>
      <c r="B50" t="s">
        <v>212</v>
      </c>
    </row>
    <row r="51" spans="1:6">
      <c r="A51" s="19" t="s">
        <v>12</v>
      </c>
    </row>
    <row r="52" spans="1:6">
      <c r="A52" s="19" t="s">
        <v>13</v>
      </c>
      <c r="B52" t="s">
        <v>212</v>
      </c>
    </row>
    <row r="53" spans="1:6">
      <c r="A53" s="19" t="s">
        <v>82</v>
      </c>
    </row>
    <row r="54" spans="1:6">
      <c r="A54" s="19"/>
    </row>
    <row r="55" spans="1:6">
      <c r="A55" s="2" t="s">
        <v>14</v>
      </c>
      <c r="B55" s="1" t="s">
        <v>1</v>
      </c>
      <c r="C55" s="1" t="s">
        <v>36</v>
      </c>
      <c r="D55" s="1" t="s">
        <v>37</v>
      </c>
      <c r="E55" s="1" t="s">
        <v>2</v>
      </c>
      <c r="F55" s="44" t="s">
        <v>38</v>
      </c>
    </row>
    <row r="56" spans="1:6" ht="30">
      <c r="A56" s="3" t="s">
        <v>83</v>
      </c>
      <c r="B56" t="s">
        <v>212</v>
      </c>
      <c r="F56" s="42" t="s">
        <v>380</v>
      </c>
    </row>
    <row r="57" spans="1:6">
      <c r="A57" s="3" t="s">
        <v>84</v>
      </c>
    </row>
    <row r="58" spans="1:6">
      <c r="A58" s="19" t="s">
        <v>15</v>
      </c>
    </row>
    <row r="59" spans="1:6">
      <c r="A59" s="19" t="s">
        <v>16</v>
      </c>
    </row>
    <row r="60" spans="1:6">
      <c r="A60" s="19" t="s">
        <v>17</v>
      </c>
    </row>
    <row r="61" spans="1:6">
      <c r="A61" s="19" t="s">
        <v>18</v>
      </c>
      <c r="F61" s="42" t="s">
        <v>212</v>
      </c>
    </row>
    <row r="62" spans="1:6">
      <c r="A62" s="19" t="s">
        <v>82</v>
      </c>
    </row>
    <row r="63" spans="1:6" ht="75">
      <c r="A63" s="89" t="s">
        <v>89</v>
      </c>
      <c r="B63" t="s">
        <v>212</v>
      </c>
      <c r="F63" s="42" t="s">
        <v>381</v>
      </c>
    </row>
    <row r="64" spans="1:6" ht="45">
      <c r="A64" s="14" t="s">
        <v>91</v>
      </c>
      <c r="C64" s="55" t="s">
        <v>212</v>
      </c>
      <c r="D64" s="55"/>
      <c r="E64" s="55"/>
      <c r="F64" s="42" t="s">
        <v>382</v>
      </c>
    </row>
    <row r="66" spans="1:7">
      <c r="A66" s="1" t="s">
        <v>19</v>
      </c>
      <c r="B66" s="1" t="s">
        <v>1</v>
      </c>
      <c r="C66" s="1" t="s">
        <v>36</v>
      </c>
      <c r="D66" s="1" t="s">
        <v>37</v>
      </c>
      <c r="E66" s="1" t="s">
        <v>2</v>
      </c>
      <c r="F66" s="44" t="s">
        <v>38</v>
      </c>
    </row>
    <row r="67" spans="1:7">
      <c r="A67" s="3" t="s">
        <v>93</v>
      </c>
    </row>
    <row r="68" spans="1:7">
      <c r="A68" s="19" t="s">
        <v>20</v>
      </c>
      <c r="B68" t="s">
        <v>212</v>
      </c>
    </row>
    <row r="69" spans="1:7">
      <c r="A69" s="19" t="s">
        <v>21</v>
      </c>
      <c r="B69" t="s">
        <v>212</v>
      </c>
    </row>
    <row r="70" spans="1:7">
      <c r="A70" s="19" t="s">
        <v>22</v>
      </c>
      <c r="B70" t="s">
        <v>212</v>
      </c>
    </row>
    <row r="71" spans="1:7">
      <c r="A71" s="19" t="s">
        <v>23</v>
      </c>
      <c r="B71" t="s">
        <v>212</v>
      </c>
      <c r="F71" s="42" t="s">
        <v>383</v>
      </c>
    </row>
    <row r="72" spans="1:7">
      <c r="A72" s="19" t="s">
        <v>24</v>
      </c>
      <c r="B72" t="s">
        <v>212</v>
      </c>
    </row>
    <row r="73" spans="1:7" ht="30">
      <c r="A73" s="30" t="s">
        <v>25</v>
      </c>
      <c r="C73" t="s">
        <v>212</v>
      </c>
    </row>
    <row r="74" spans="1:7">
      <c r="A74" s="30" t="s">
        <v>96</v>
      </c>
      <c r="B74" t="s">
        <v>212</v>
      </c>
      <c r="G74" s="31"/>
    </row>
    <row r="75" spans="1:7">
      <c r="A75" s="30" t="s">
        <v>26</v>
      </c>
      <c r="B75" t="s">
        <v>212</v>
      </c>
      <c r="G75" s="31"/>
    </row>
    <row r="76" spans="1:7" ht="30">
      <c r="A76" s="30" t="s">
        <v>27</v>
      </c>
      <c r="B76" s="90" t="s">
        <v>212</v>
      </c>
      <c r="C76" s="90"/>
      <c r="D76" s="90"/>
      <c r="E76" s="90"/>
      <c r="F76" s="42" t="s">
        <v>384</v>
      </c>
      <c r="G76" s="31"/>
    </row>
    <row r="77" spans="1:7" ht="30">
      <c r="A77" s="30" t="s">
        <v>28</v>
      </c>
      <c r="B77" s="90" t="s">
        <v>212</v>
      </c>
      <c r="C77" s="90"/>
      <c r="D77" s="90"/>
      <c r="E77" s="90"/>
      <c r="F77" s="42" t="s">
        <v>384</v>
      </c>
    </row>
    <row r="78" spans="1:7" ht="30">
      <c r="A78" s="30" t="s">
        <v>29</v>
      </c>
      <c r="C78" s="90" t="s">
        <v>212</v>
      </c>
    </row>
    <row r="80" spans="1:7">
      <c r="A80" s="2" t="s">
        <v>30</v>
      </c>
      <c r="B80" s="1" t="s">
        <v>1</v>
      </c>
      <c r="C80" s="1" t="s">
        <v>36</v>
      </c>
      <c r="D80" s="1" t="s">
        <v>37</v>
      </c>
      <c r="E80" s="1" t="s">
        <v>2</v>
      </c>
      <c r="F80" s="44" t="s">
        <v>38</v>
      </c>
    </row>
    <row r="81" spans="1:7" s="8" customFormat="1" ht="30">
      <c r="A81" s="4" t="s">
        <v>98</v>
      </c>
      <c r="D81" s="91" t="s">
        <v>212</v>
      </c>
      <c r="F81" s="50" t="s">
        <v>385</v>
      </c>
    </row>
    <row r="82" spans="1:7">
      <c r="A82" s="3" t="s">
        <v>99</v>
      </c>
      <c r="D82" s="90" t="s">
        <v>212</v>
      </c>
    </row>
    <row r="83" spans="1:7">
      <c r="A83" s="19" t="s">
        <v>31</v>
      </c>
      <c r="D83" t="s">
        <v>212</v>
      </c>
    </row>
    <row r="84" spans="1:7">
      <c r="A84" s="19" t="s">
        <v>32</v>
      </c>
      <c r="D84" t="s">
        <v>212</v>
      </c>
    </row>
    <row r="85" spans="1:7">
      <c r="A85" s="19"/>
    </row>
    <row r="86" spans="1:7">
      <c r="A86" s="3" t="s">
        <v>101</v>
      </c>
      <c r="C86" t="s">
        <v>212</v>
      </c>
    </row>
    <row r="87" spans="1:7">
      <c r="A87" s="19" t="s">
        <v>102</v>
      </c>
      <c r="C87" t="s">
        <v>212</v>
      </c>
    </row>
    <row r="88" spans="1:7">
      <c r="A88" s="19" t="s">
        <v>103</v>
      </c>
      <c r="C88" t="s">
        <v>212</v>
      </c>
    </row>
    <row r="89" spans="1:7">
      <c r="A89" s="19" t="s">
        <v>104</v>
      </c>
      <c r="C89" t="s">
        <v>212</v>
      </c>
    </row>
    <row r="90" spans="1:7">
      <c r="A90" s="19" t="s">
        <v>105</v>
      </c>
      <c r="C90" t="s">
        <v>212</v>
      </c>
      <c r="G90" s="31"/>
    </row>
    <row r="91" spans="1:7">
      <c r="A91" s="19" t="s">
        <v>107</v>
      </c>
      <c r="C91" t="s">
        <v>212</v>
      </c>
      <c r="G91" s="31"/>
    </row>
    <row r="92" spans="1:7">
      <c r="A92" s="19" t="s">
        <v>108</v>
      </c>
      <c r="C92" t="s">
        <v>212</v>
      </c>
      <c r="G92" s="31"/>
    </row>
    <row r="93" spans="1:7">
      <c r="A93" s="19" t="s">
        <v>33</v>
      </c>
      <c r="C93" t="s">
        <v>212</v>
      </c>
    </row>
    <row r="94" spans="1:7" ht="45">
      <c r="A94" s="30" t="s">
        <v>34</v>
      </c>
      <c r="C94" t="s">
        <v>212</v>
      </c>
    </row>
    <row r="97" spans="1:6">
      <c r="A97" s="92" t="s">
        <v>386</v>
      </c>
    </row>
    <row r="98" spans="1:6" ht="78" customHeight="1">
      <c r="A98" s="159" t="s">
        <v>387</v>
      </c>
      <c r="B98" s="159"/>
      <c r="C98" s="159"/>
      <c r="D98" s="159"/>
      <c r="E98" s="159"/>
      <c r="F98" s="159"/>
    </row>
  </sheetData>
  <mergeCells count="1">
    <mergeCell ref="A98:F98"/>
  </mergeCells>
  <pageMargins left="0.7" right="0.7" top="0.75" bottom="0.75" header="0.3" footer="0.3"/>
  <pageSetup paperSize="9"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4"/>
  <sheetViews>
    <sheetView workbookViewId="0"/>
  </sheetViews>
  <sheetFormatPr defaultColWidth="8.85546875" defaultRowHeight="15"/>
  <cols>
    <col min="1" max="1" width="74.28515625" customWidth="1"/>
    <col min="4" max="4" width="9.42578125" bestFit="1" customWidth="1"/>
  </cols>
  <sheetData>
    <row r="1" spans="1:6">
      <c r="A1" s="1" t="s">
        <v>211</v>
      </c>
    </row>
    <row r="2" spans="1:6">
      <c r="A2" s="44" t="s">
        <v>210</v>
      </c>
    </row>
    <row r="4" spans="1:6">
      <c r="A4" s="1" t="s">
        <v>0</v>
      </c>
      <c r="B4" s="1" t="s">
        <v>1</v>
      </c>
      <c r="C4" s="1" t="s">
        <v>36</v>
      </c>
      <c r="D4" s="1" t="s">
        <v>37</v>
      </c>
      <c r="E4" s="1" t="s">
        <v>2</v>
      </c>
      <c r="F4" s="1" t="s">
        <v>38</v>
      </c>
    </row>
    <row r="5" spans="1:6" s="8" customFormat="1">
      <c r="A5" s="8" t="s">
        <v>39</v>
      </c>
      <c r="C5" s="8" t="s">
        <v>111</v>
      </c>
      <c r="F5" s="8" t="s">
        <v>189</v>
      </c>
    </row>
    <row r="6" spans="1:6">
      <c r="A6" t="s">
        <v>41</v>
      </c>
      <c r="C6" s="11" t="s">
        <v>111</v>
      </c>
      <c r="F6" t="s">
        <v>513</v>
      </c>
    </row>
    <row r="7" spans="1:6" ht="30">
      <c r="A7" s="10" t="s">
        <v>43</v>
      </c>
      <c r="C7" t="s">
        <v>111</v>
      </c>
      <c r="F7" t="s">
        <v>190</v>
      </c>
    </row>
    <row r="8" spans="1:6" ht="30">
      <c r="A8" s="10" t="s">
        <v>44</v>
      </c>
      <c r="B8" t="s">
        <v>111</v>
      </c>
      <c r="F8" t="s">
        <v>191</v>
      </c>
    </row>
    <row r="10" spans="1:6">
      <c r="A10" t="s">
        <v>46</v>
      </c>
      <c r="B10" t="s">
        <v>111</v>
      </c>
      <c r="F10" t="s">
        <v>192</v>
      </c>
    </row>
    <row r="11" spans="1:6">
      <c r="A11" t="s">
        <v>48</v>
      </c>
      <c r="B11" t="s">
        <v>111</v>
      </c>
      <c r="F11" t="s">
        <v>192</v>
      </c>
    </row>
    <row r="12" spans="1:6">
      <c r="A12" t="s">
        <v>50</v>
      </c>
      <c r="C12" t="s">
        <v>111</v>
      </c>
    </row>
    <row r="13" spans="1:6" ht="30">
      <c r="A13" s="10" t="s">
        <v>52</v>
      </c>
      <c r="B13" t="s">
        <v>111</v>
      </c>
      <c r="F13" t="s">
        <v>193</v>
      </c>
    </row>
    <row r="15" spans="1:6" ht="30">
      <c r="A15" s="10" t="s">
        <v>54</v>
      </c>
      <c r="B15" t="s">
        <v>111</v>
      </c>
      <c r="F15" t="s">
        <v>194</v>
      </c>
    </row>
    <row r="17" spans="1:6">
      <c r="A17" s="2" t="s">
        <v>56</v>
      </c>
      <c r="B17" s="1" t="s">
        <v>1</v>
      </c>
      <c r="C17" s="1" t="s">
        <v>36</v>
      </c>
      <c r="D17" s="1" t="s">
        <v>37</v>
      </c>
      <c r="E17" s="1" t="s">
        <v>2</v>
      </c>
      <c r="F17" s="1" t="s">
        <v>38</v>
      </c>
    </row>
    <row r="18" spans="1:6">
      <c r="A18" s="14" t="s">
        <v>57</v>
      </c>
      <c r="C18" t="s">
        <v>111</v>
      </c>
    </row>
    <row r="19" spans="1:6" ht="30">
      <c r="A19" s="14" t="s">
        <v>58</v>
      </c>
      <c r="F19" t="s">
        <v>195</v>
      </c>
    </row>
    <row r="20" spans="1:6">
      <c r="A20" s="14" t="s">
        <v>60</v>
      </c>
      <c r="B20" t="s">
        <v>111</v>
      </c>
    </row>
    <row r="21" spans="1:6">
      <c r="A21" s="14" t="s">
        <v>61</v>
      </c>
      <c r="B21" t="s">
        <v>111</v>
      </c>
    </row>
    <row r="22" spans="1:6">
      <c r="A22" s="14" t="s">
        <v>62</v>
      </c>
      <c r="C22" t="s">
        <v>111</v>
      </c>
    </row>
    <row r="23" spans="1:6">
      <c r="A23" s="14"/>
    </row>
    <row r="24" spans="1:6">
      <c r="A24" s="1" t="s">
        <v>63</v>
      </c>
      <c r="B24" s="1" t="s">
        <v>1</v>
      </c>
      <c r="C24" s="1" t="s">
        <v>36</v>
      </c>
      <c r="D24" s="1" t="s">
        <v>37</v>
      </c>
      <c r="E24" s="1" t="s">
        <v>2</v>
      </c>
      <c r="F24" s="1" t="s">
        <v>38</v>
      </c>
    </row>
    <row r="25" spans="1:6">
      <c r="A25" t="s">
        <v>64</v>
      </c>
    </row>
    <row r="26" spans="1:6">
      <c r="A26" s="19" t="s">
        <v>3</v>
      </c>
      <c r="B26" t="s">
        <v>111</v>
      </c>
    </row>
    <row r="27" spans="1:6">
      <c r="A27" s="19" t="s">
        <v>65</v>
      </c>
      <c r="C27" t="s">
        <v>111</v>
      </c>
    </row>
    <row r="28" spans="1:6">
      <c r="A28" s="19" t="s">
        <v>66</v>
      </c>
      <c r="B28" t="s">
        <v>111</v>
      </c>
    </row>
    <row r="29" spans="1:6">
      <c r="A29" s="19" t="s">
        <v>67</v>
      </c>
      <c r="B29" t="s">
        <v>111</v>
      </c>
    </row>
    <row r="30" spans="1:6">
      <c r="A30" s="19" t="s">
        <v>69</v>
      </c>
      <c r="B30" t="s">
        <v>111</v>
      </c>
    </row>
    <row r="31" spans="1:6">
      <c r="A31" s="19" t="s">
        <v>70</v>
      </c>
    </row>
    <row r="32" spans="1:6">
      <c r="A32" s="19"/>
    </row>
    <row r="33" spans="1:6">
      <c r="A33" s="1" t="s">
        <v>4</v>
      </c>
      <c r="B33" s="1" t="s">
        <v>1</v>
      </c>
      <c r="C33" s="1" t="s">
        <v>36</v>
      </c>
      <c r="D33" s="1" t="s">
        <v>37</v>
      </c>
      <c r="E33" s="1" t="s">
        <v>2</v>
      </c>
      <c r="F33" s="1" t="s">
        <v>38</v>
      </c>
    </row>
    <row r="34" spans="1:6">
      <c r="A34" s="8" t="s">
        <v>71</v>
      </c>
      <c r="B34" s="1"/>
      <c r="C34" s="1"/>
      <c r="D34" s="1"/>
      <c r="E34" s="1" t="s">
        <v>111</v>
      </c>
      <c r="F34" s="1" t="s">
        <v>196</v>
      </c>
    </row>
    <row r="35" spans="1:6">
      <c r="A35" s="8"/>
      <c r="B35" s="1"/>
      <c r="C35" s="1"/>
      <c r="D35" s="1"/>
      <c r="E35" s="1"/>
      <c r="F35" s="1"/>
    </row>
    <row r="36" spans="1:6">
      <c r="A36" t="s">
        <v>72</v>
      </c>
      <c r="B36" t="s">
        <v>111</v>
      </c>
    </row>
    <row r="37" spans="1:6">
      <c r="A37" t="s">
        <v>74</v>
      </c>
      <c r="C37" t="s">
        <v>111</v>
      </c>
    </row>
    <row r="38" spans="1:6" ht="30">
      <c r="A38" s="10" t="s">
        <v>75</v>
      </c>
      <c r="B38" s="35" t="s">
        <v>111</v>
      </c>
      <c r="F38" t="s">
        <v>197</v>
      </c>
    </row>
    <row r="39" spans="1:6" ht="30">
      <c r="A39" s="10" t="s">
        <v>77</v>
      </c>
      <c r="F39" t="s">
        <v>198</v>
      </c>
    </row>
    <row r="40" spans="1:6">
      <c r="A40" s="10"/>
    </row>
    <row r="41" spans="1:6">
      <c r="A41" s="11" t="s">
        <v>79</v>
      </c>
    </row>
    <row r="42" spans="1:6">
      <c r="A42" s="20" t="s">
        <v>5</v>
      </c>
    </row>
    <row r="43" spans="1:6">
      <c r="A43" s="20" t="s">
        <v>6</v>
      </c>
      <c r="B43" t="s">
        <v>111</v>
      </c>
    </row>
    <row r="44" spans="1:6">
      <c r="A44" s="20" t="s">
        <v>7</v>
      </c>
    </row>
    <row r="45" spans="1:6">
      <c r="A45" s="20" t="s">
        <v>8</v>
      </c>
    </row>
    <row r="46" spans="1:6">
      <c r="A46" s="20" t="s">
        <v>9</v>
      </c>
    </row>
    <row r="48" spans="1:6">
      <c r="A48" t="s">
        <v>80</v>
      </c>
    </row>
    <row r="49" spans="1:6">
      <c r="A49" s="19" t="s">
        <v>10</v>
      </c>
      <c r="B49" t="s">
        <v>40</v>
      </c>
    </row>
    <row r="50" spans="1:6">
      <c r="A50" s="19" t="s">
        <v>11</v>
      </c>
      <c r="B50" t="s">
        <v>40</v>
      </c>
    </row>
    <row r="51" spans="1:6">
      <c r="A51" s="19" t="s">
        <v>12</v>
      </c>
      <c r="B51" t="s">
        <v>40</v>
      </c>
    </row>
    <row r="52" spans="1:6">
      <c r="A52" s="19" t="s">
        <v>13</v>
      </c>
      <c r="B52" t="s">
        <v>40</v>
      </c>
    </row>
    <row r="53" spans="1:6">
      <c r="A53" s="19" t="s">
        <v>82</v>
      </c>
      <c r="B53" t="s">
        <v>40</v>
      </c>
      <c r="F53" t="s">
        <v>199</v>
      </c>
    </row>
    <row r="54" spans="1:6">
      <c r="A54" s="19"/>
    </row>
    <row r="55" spans="1:6">
      <c r="A55" s="2" t="s">
        <v>14</v>
      </c>
      <c r="B55" s="1" t="s">
        <v>1</v>
      </c>
      <c r="C55" s="1" t="s">
        <v>36</v>
      </c>
      <c r="D55" s="1" t="s">
        <v>37</v>
      </c>
      <c r="E55" s="1" t="s">
        <v>2</v>
      </c>
      <c r="F55" s="1" t="s">
        <v>38</v>
      </c>
    </row>
    <row r="56" spans="1:6">
      <c r="A56" s="3" t="s">
        <v>83</v>
      </c>
    </row>
    <row r="57" spans="1:6">
      <c r="A57" s="3" t="s">
        <v>84</v>
      </c>
    </row>
    <row r="58" spans="1:6">
      <c r="A58" s="19" t="s">
        <v>15</v>
      </c>
      <c r="F58" t="s">
        <v>200</v>
      </c>
    </row>
    <row r="59" spans="1:6">
      <c r="A59" s="19" t="s">
        <v>16</v>
      </c>
    </row>
    <row r="60" spans="1:6">
      <c r="A60" s="19" t="s">
        <v>17</v>
      </c>
      <c r="B60" t="s">
        <v>111</v>
      </c>
      <c r="F60" t="s">
        <v>201</v>
      </c>
    </row>
    <row r="61" spans="1:6">
      <c r="A61" s="19" t="s">
        <v>18</v>
      </c>
    </row>
    <row r="62" spans="1:6">
      <c r="A62" s="19" t="s">
        <v>82</v>
      </c>
      <c r="B62" t="s">
        <v>111</v>
      </c>
      <c r="F62" t="s">
        <v>202</v>
      </c>
    </row>
    <row r="63" spans="1:6" ht="30">
      <c r="A63" s="14" t="s">
        <v>89</v>
      </c>
      <c r="B63" t="s">
        <v>40</v>
      </c>
      <c r="F63" t="s">
        <v>203</v>
      </c>
    </row>
    <row r="64" spans="1:6" ht="30">
      <c r="A64" s="14" t="s">
        <v>91</v>
      </c>
      <c r="B64" t="s">
        <v>111</v>
      </c>
      <c r="F64" t="s">
        <v>204</v>
      </c>
    </row>
    <row r="66" spans="1:7">
      <c r="A66" s="1" t="s">
        <v>19</v>
      </c>
      <c r="B66" s="1" t="s">
        <v>1</v>
      </c>
      <c r="C66" s="1" t="s">
        <v>36</v>
      </c>
      <c r="D66" s="1" t="s">
        <v>37</v>
      </c>
      <c r="E66" s="1" t="s">
        <v>2</v>
      </c>
      <c r="F66" s="1" t="s">
        <v>38</v>
      </c>
    </row>
    <row r="67" spans="1:7">
      <c r="A67" s="3" t="s">
        <v>93</v>
      </c>
    </row>
    <row r="68" spans="1:7">
      <c r="A68" s="19" t="s">
        <v>20</v>
      </c>
      <c r="B68" t="s">
        <v>111</v>
      </c>
      <c r="F68" t="s">
        <v>205</v>
      </c>
    </row>
    <row r="69" spans="1:7">
      <c r="A69" s="19" t="s">
        <v>21</v>
      </c>
      <c r="C69" t="s">
        <v>111</v>
      </c>
    </row>
    <row r="70" spans="1:7">
      <c r="A70" s="19" t="s">
        <v>22</v>
      </c>
      <c r="B70" t="s">
        <v>111</v>
      </c>
    </row>
    <row r="71" spans="1:7">
      <c r="A71" s="19" t="s">
        <v>23</v>
      </c>
      <c r="B71" t="s">
        <v>111</v>
      </c>
    </row>
    <row r="72" spans="1:7">
      <c r="A72" s="19" t="s">
        <v>24</v>
      </c>
      <c r="C72" t="s">
        <v>111</v>
      </c>
    </row>
    <row r="73" spans="1:7" ht="30">
      <c r="A73" s="30" t="s">
        <v>25</v>
      </c>
      <c r="C73" t="s">
        <v>40</v>
      </c>
    </row>
    <row r="74" spans="1:7">
      <c r="A74" s="30" t="s">
        <v>96</v>
      </c>
      <c r="B74" t="s">
        <v>40</v>
      </c>
      <c r="G74" s="31"/>
    </row>
    <row r="75" spans="1:7">
      <c r="A75" s="30" t="s">
        <v>26</v>
      </c>
      <c r="B75" t="s">
        <v>40</v>
      </c>
      <c r="G75" s="31"/>
    </row>
    <row r="76" spans="1:7" ht="30">
      <c r="A76" s="30" t="s">
        <v>27</v>
      </c>
      <c r="C76" t="s">
        <v>40</v>
      </c>
      <c r="G76" s="31"/>
    </row>
    <row r="77" spans="1:7" ht="30">
      <c r="A77" s="30" t="s">
        <v>28</v>
      </c>
      <c r="C77" t="s">
        <v>40</v>
      </c>
    </row>
    <row r="78" spans="1:7" ht="30">
      <c r="A78" s="30" t="s">
        <v>29</v>
      </c>
      <c r="C78" t="s">
        <v>40</v>
      </c>
    </row>
    <row r="80" spans="1:7">
      <c r="A80" s="2" t="s">
        <v>97</v>
      </c>
      <c r="B80" s="1" t="s">
        <v>1</v>
      </c>
      <c r="C80" s="1" t="s">
        <v>36</v>
      </c>
      <c r="D80" s="1" t="s">
        <v>37</v>
      </c>
      <c r="E80" s="1" t="s">
        <v>2</v>
      </c>
      <c r="F80" s="1" t="s">
        <v>38</v>
      </c>
    </row>
    <row r="81" spans="1:7" s="8" customFormat="1" ht="30">
      <c r="A81" s="4" t="s">
        <v>98</v>
      </c>
      <c r="B81" s="8" t="s">
        <v>40</v>
      </c>
    </row>
    <row r="82" spans="1:7">
      <c r="A82" s="3" t="s">
        <v>99</v>
      </c>
    </row>
    <row r="83" spans="1:7">
      <c r="A83" s="19" t="s">
        <v>31</v>
      </c>
      <c r="B83" t="s">
        <v>40</v>
      </c>
      <c r="F83" t="s">
        <v>206</v>
      </c>
    </row>
    <row r="84" spans="1:7">
      <c r="A84" s="19" t="s">
        <v>32</v>
      </c>
      <c r="B84" t="s">
        <v>40</v>
      </c>
      <c r="F84" t="s">
        <v>207</v>
      </c>
    </row>
    <row r="85" spans="1:7">
      <c r="A85" s="19"/>
    </row>
    <row r="86" spans="1:7">
      <c r="A86" s="3" t="s">
        <v>101</v>
      </c>
    </row>
    <row r="87" spans="1:7">
      <c r="A87" s="19" t="s">
        <v>102</v>
      </c>
      <c r="B87" t="s">
        <v>40</v>
      </c>
      <c r="F87" t="s">
        <v>208</v>
      </c>
    </row>
    <row r="88" spans="1:7">
      <c r="A88" s="19" t="s">
        <v>103</v>
      </c>
      <c r="C88" t="s">
        <v>40</v>
      </c>
      <c r="F88" t="s">
        <v>209</v>
      </c>
    </row>
    <row r="89" spans="1:7">
      <c r="A89" s="19" t="s">
        <v>104</v>
      </c>
      <c r="C89" t="s">
        <v>40</v>
      </c>
      <c r="F89" t="s">
        <v>209</v>
      </c>
    </row>
    <row r="90" spans="1:7">
      <c r="A90" s="19" t="s">
        <v>105</v>
      </c>
      <c r="C90" t="s">
        <v>40</v>
      </c>
      <c r="G90" s="31"/>
    </row>
    <row r="91" spans="1:7">
      <c r="A91" s="19" t="s">
        <v>107</v>
      </c>
      <c r="C91" t="s">
        <v>40</v>
      </c>
      <c r="G91" s="31"/>
    </row>
    <row r="92" spans="1:7">
      <c r="A92" s="19" t="s">
        <v>108</v>
      </c>
      <c r="C92" t="s">
        <v>40</v>
      </c>
      <c r="G92" s="31"/>
    </row>
    <row r="93" spans="1:7">
      <c r="A93" s="19" t="s">
        <v>33</v>
      </c>
      <c r="C93" t="s">
        <v>40</v>
      </c>
    </row>
    <row r="94" spans="1:7" ht="30">
      <c r="A94" s="30" t="s">
        <v>34</v>
      </c>
      <c r="C94" t="s">
        <v>40</v>
      </c>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4"/>
  <sheetViews>
    <sheetView workbookViewId="0"/>
  </sheetViews>
  <sheetFormatPr defaultColWidth="8.85546875" defaultRowHeight="15"/>
  <cols>
    <col min="1" max="1" width="74.28515625" customWidth="1"/>
    <col min="2" max="3" width="8.85546875" style="15"/>
    <col min="4" max="4" width="9.42578125" style="15" bestFit="1" customWidth="1"/>
    <col min="5" max="5" width="8.85546875" style="15"/>
    <col min="6" max="6" width="8.85546875" style="3"/>
  </cols>
  <sheetData>
    <row r="1" spans="1:6">
      <c r="A1" s="1" t="s">
        <v>323</v>
      </c>
    </row>
    <row r="2" spans="1:6">
      <c r="A2" s="1" t="s">
        <v>324</v>
      </c>
    </row>
    <row r="4" spans="1:6">
      <c r="A4" s="1" t="s">
        <v>0</v>
      </c>
      <c r="B4" s="24" t="s">
        <v>1</v>
      </c>
      <c r="C4" s="24" t="s">
        <v>36</v>
      </c>
      <c r="D4" s="24" t="s">
        <v>37</v>
      </c>
      <c r="E4" s="24" t="s">
        <v>2</v>
      </c>
      <c r="F4" s="2" t="s">
        <v>38</v>
      </c>
    </row>
    <row r="5" spans="1:6" s="8" customFormat="1">
      <c r="A5" s="8" t="s">
        <v>39</v>
      </c>
      <c r="B5" s="9" t="s">
        <v>111</v>
      </c>
      <c r="C5" s="9"/>
      <c r="D5" s="9"/>
      <c r="E5" s="9"/>
      <c r="F5" s="5"/>
    </row>
    <row r="6" spans="1:6">
      <c r="A6" t="s">
        <v>41</v>
      </c>
      <c r="F6" s="3" t="s">
        <v>322</v>
      </c>
    </row>
    <row r="7" spans="1:6" ht="30">
      <c r="A7" s="77" t="s">
        <v>43</v>
      </c>
      <c r="E7" s="15" t="s">
        <v>319</v>
      </c>
    </row>
    <row r="8" spans="1:6" ht="30">
      <c r="A8" s="77" t="s">
        <v>44</v>
      </c>
      <c r="B8" s="15" t="s">
        <v>111</v>
      </c>
      <c r="F8" s="3" t="s">
        <v>321</v>
      </c>
    </row>
    <row r="10" spans="1:6">
      <c r="A10" t="s">
        <v>46</v>
      </c>
      <c r="C10" s="15" t="s">
        <v>111</v>
      </c>
    </row>
    <row r="11" spans="1:6">
      <c r="A11" t="s">
        <v>48</v>
      </c>
      <c r="B11" s="15" t="s">
        <v>111</v>
      </c>
    </row>
    <row r="12" spans="1:6">
      <c r="A12" t="s">
        <v>50</v>
      </c>
      <c r="C12" s="15" t="s">
        <v>111</v>
      </c>
    </row>
    <row r="13" spans="1:6" ht="30">
      <c r="A13" s="77" t="s">
        <v>52</v>
      </c>
      <c r="C13" s="15" t="s">
        <v>111</v>
      </c>
    </row>
    <row r="15" spans="1:6" ht="30">
      <c r="A15" s="77" t="s">
        <v>54</v>
      </c>
      <c r="B15" s="15" t="s">
        <v>111</v>
      </c>
    </row>
    <row r="17" spans="1:6">
      <c r="A17" s="2" t="s">
        <v>56</v>
      </c>
      <c r="B17" s="24" t="s">
        <v>1</v>
      </c>
      <c r="C17" s="24" t="s">
        <v>36</v>
      </c>
      <c r="D17" s="24" t="s">
        <v>37</v>
      </c>
      <c r="E17" s="24" t="s">
        <v>2</v>
      </c>
      <c r="F17" s="2" t="s">
        <v>38</v>
      </c>
    </row>
    <row r="18" spans="1:6">
      <c r="A18" s="14" t="s">
        <v>57</v>
      </c>
      <c r="F18" s="3" t="s">
        <v>320</v>
      </c>
    </row>
    <row r="19" spans="1:6" ht="30">
      <c r="A19" s="14" t="s">
        <v>58</v>
      </c>
    </row>
    <row r="20" spans="1:6">
      <c r="A20" s="14" t="s">
        <v>60</v>
      </c>
    </row>
    <row r="21" spans="1:6">
      <c r="A21" s="14" t="s">
        <v>61</v>
      </c>
    </row>
    <row r="22" spans="1:6">
      <c r="A22" s="14" t="s">
        <v>62</v>
      </c>
      <c r="C22" s="15" t="s">
        <v>111</v>
      </c>
    </row>
    <row r="23" spans="1:6">
      <c r="A23" s="14"/>
    </row>
    <row r="24" spans="1:6">
      <c r="A24" s="1" t="s">
        <v>63</v>
      </c>
      <c r="B24" s="24" t="s">
        <v>1</v>
      </c>
      <c r="C24" s="24" t="s">
        <v>36</v>
      </c>
      <c r="D24" s="24" t="s">
        <v>37</v>
      </c>
      <c r="E24" s="24" t="s">
        <v>2</v>
      </c>
      <c r="F24" s="2" t="s">
        <v>38</v>
      </c>
    </row>
    <row r="25" spans="1:6">
      <c r="A25" t="s">
        <v>64</v>
      </c>
    </row>
    <row r="26" spans="1:6">
      <c r="A26" s="19" t="s">
        <v>3</v>
      </c>
      <c r="B26" s="15" t="s">
        <v>111</v>
      </c>
    </row>
    <row r="27" spans="1:6">
      <c r="A27" s="19" t="s">
        <v>65</v>
      </c>
      <c r="B27" s="15" t="s">
        <v>111</v>
      </c>
    </row>
    <row r="28" spans="1:6">
      <c r="A28" s="19" t="s">
        <v>66</v>
      </c>
      <c r="B28" s="15" t="s">
        <v>111</v>
      </c>
    </row>
    <row r="29" spans="1:6">
      <c r="A29" s="19" t="s">
        <v>67</v>
      </c>
    </row>
    <row r="30" spans="1:6">
      <c r="A30" s="19" t="s">
        <v>69</v>
      </c>
    </row>
    <row r="31" spans="1:6">
      <c r="A31" s="19" t="s">
        <v>70</v>
      </c>
    </row>
    <row r="32" spans="1:6">
      <c r="A32" s="19"/>
    </row>
    <row r="33" spans="1:6">
      <c r="A33" s="1" t="s">
        <v>4</v>
      </c>
      <c r="B33" s="24" t="s">
        <v>1</v>
      </c>
      <c r="C33" s="24" t="s">
        <v>36</v>
      </c>
      <c r="D33" s="24" t="s">
        <v>37</v>
      </c>
      <c r="E33" s="24" t="s">
        <v>2</v>
      </c>
      <c r="F33" s="2" t="s">
        <v>38</v>
      </c>
    </row>
    <row r="34" spans="1:6">
      <c r="A34" s="8" t="s">
        <v>71</v>
      </c>
      <c r="B34" s="24" t="s">
        <v>111</v>
      </c>
      <c r="C34" s="24"/>
      <c r="D34" s="24"/>
      <c r="E34" s="24"/>
      <c r="F34" s="2"/>
    </row>
    <row r="35" spans="1:6">
      <c r="A35" s="8"/>
      <c r="B35" s="24"/>
      <c r="C35" s="24"/>
      <c r="D35" s="24"/>
      <c r="E35" s="24"/>
      <c r="F35" s="2"/>
    </row>
    <row r="36" spans="1:6">
      <c r="A36" t="s">
        <v>72</v>
      </c>
      <c r="B36" s="15" t="s">
        <v>111</v>
      </c>
    </row>
    <row r="37" spans="1:6">
      <c r="A37" t="s">
        <v>74</v>
      </c>
      <c r="C37" s="15" t="s">
        <v>111</v>
      </c>
    </row>
    <row r="38" spans="1:6" ht="30">
      <c r="A38" s="77" t="s">
        <v>75</v>
      </c>
      <c r="B38" s="15" t="s">
        <v>111</v>
      </c>
    </row>
    <row r="39" spans="1:6" ht="30">
      <c r="A39" s="77" t="s">
        <v>77</v>
      </c>
      <c r="B39" s="15" t="s">
        <v>111</v>
      </c>
    </row>
    <row r="40" spans="1:6">
      <c r="A40" s="77"/>
    </row>
    <row r="41" spans="1:6">
      <c r="A41" s="11" t="s">
        <v>79</v>
      </c>
    </row>
    <row r="42" spans="1:6">
      <c r="A42" s="20" t="s">
        <v>5</v>
      </c>
    </row>
    <row r="43" spans="1:6">
      <c r="A43" s="20" t="s">
        <v>6</v>
      </c>
      <c r="B43" s="15" t="s">
        <v>111</v>
      </c>
    </row>
    <row r="44" spans="1:6">
      <c r="A44" s="20" t="s">
        <v>7</v>
      </c>
    </row>
    <row r="45" spans="1:6">
      <c r="A45" s="20" t="s">
        <v>8</v>
      </c>
    </row>
    <row r="46" spans="1:6">
      <c r="A46" s="20" t="s">
        <v>9</v>
      </c>
    </row>
    <row r="48" spans="1:6">
      <c r="A48" t="s">
        <v>80</v>
      </c>
    </row>
    <row r="49" spans="1:6">
      <c r="A49" s="19" t="s">
        <v>10</v>
      </c>
      <c r="B49" s="15" t="s">
        <v>111</v>
      </c>
    </row>
    <row r="50" spans="1:6">
      <c r="A50" s="19" t="s">
        <v>11</v>
      </c>
      <c r="B50" s="15" t="s">
        <v>111</v>
      </c>
    </row>
    <row r="51" spans="1:6">
      <c r="A51" s="19" t="s">
        <v>12</v>
      </c>
    </row>
    <row r="52" spans="1:6">
      <c r="A52" s="19" t="s">
        <v>13</v>
      </c>
    </row>
    <row r="53" spans="1:6">
      <c r="A53" s="19" t="s">
        <v>82</v>
      </c>
    </row>
    <row r="54" spans="1:6">
      <c r="A54" s="19"/>
    </row>
    <row r="55" spans="1:6">
      <c r="A55" s="2" t="s">
        <v>14</v>
      </c>
      <c r="B55" s="24" t="s">
        <v>1</v>
      </c>
      <c r="C55" s="24" t="s">
        <v>36</v>
      </c>
      <c r="D55" s="24" t="s">
        <v>37</v>
      </c>
      <c r="E55" s="24" t="s">
        <v>2</v>
      </c>
      <c r="F55" s="2" t="s">
        <v>38</v>
      </c>
    </row>
    <row r="56" spans="1:6">
      <c r="A56" s="3" t="s">
        <v>83</v>
      </c>
      <c r="C56" s="15" t="s">
        <v>111</v>
      </c>
    </row>
    <row r="57" spans="1:6">
      <c r="A57" s="3" t="s">
        <v>84</v>
      </c>
    </row>
    <row r="58" spans="1:6">
      <c r="A58" s="19" t="s">
        <v>15</v>
      </c>
    </row>
    <row r="59" spans="1:6">
      <c r="A59" s="19" t="s">
        <v>16</v>
      </c>
    </row>
    <row r="60" spans="1:6">
      <c r="A60" s="19" t="s">
        <v>17</v>
      </c>
    </row>
    <row r="61" spans="1:6">
      <c r="A61" s="19" t="s">
        <v>18</v>
      </c>
    </row>
    <row r="62" spans="1:6">
      <c r="A62" s="19" t="s">
        <v>82</v>
      </c>
    </row>
    <row r="63" spans="1:6" ht="30">
      <c r="A63" s="14" t="s">
        <v>89</v>
      </c>
    </row>
    <row r="64" spans="1:6" ht="30">
      <c r="A64" s="14" t="s">
        <v>91</v>
      </c>
    </row>
    <row r="66" spans="1:7">
      <c r="A66" s="1" t="s">
        <v>19</v>
      </c>
      <c r="B66" s="24" t="s">
        <v>1</v>
      </c>
      <c r="C66" s="24" t="s">
        <v>36</v>
      </c>
      <c r="D66" s="24" t="s">
        <v>37</v>
      </c>
      <c r="E66" s="24" t="s">
        <v>2</v>
      </c>
      <c r="F66" s="2" t="s">
        <v>38</v>
      </c>
    </row>
    <row r="67" spans="1:7">
      <c r="A67" s="3" t="s">
        <v>93</v>
      </c>
    </row>
    <row r="68" spans="1:7">
      <c r="A68" s="19" t="s">
        <v>20</v>
      </c>
      <c r="B68" s="15" t="s">
        <v>111</v>
      </c>
    </row>
    <row r="69" spans="1:7">
      <c r="A69" s="19" t="s">
        <v>21</v>
      </c>
      <c r="B69" s="15" t="s">
        <v>111</v>
      </c>
    </row>
    <row r="70" spans="1:7">
      <c r="A70" s="19" t="s">
        <v>22</v>
      </c>
      <c r="B70" s="15" t="s">
        <v>111</v>
      </c>
    </row>
    <row r="71" spans="1:7">
      <c r="A71" s="19" t="s">
        <v>23</v>
      </c>
      <c r="B71" s="15" t="s">
        <v>111</v>
      </c>
    </row>
    <row r="72" spans="1:7">
      <c r="A72" s="19" t="s">
        <v>24</v>
      </c>
      <c r="C72" s="15" t="s">
        <v>111</v>
      </c>
    </row>
    <row r="73" spans="1:7" ht="30">
      <c r="A73" s="30" t="s">
        <v>25</v>
      </c>
      <c r="C73" s="15" t="s">
        <v>111</v>
      </c>
    </row>
    <row r="74" spans="1:7">
      <c r="A74" s="30" t="s">
        <v>96</v>
      </c>
      <c r="B74" s="15" t="s">
        <v>111</v>
      </c>
      <c r="G74" s="31"/>
    </row>
    <row r="75" spans="1:7">
      <c r="A75" s="30" t="s">
        <v>26</v>
      </c>
      <c r="B75" s="15" t="s">
        <v>111</v>
      </c>
      <c r="G75" s="31"/>
    </row>
    <row r="76" spans="1:7" ht="30">
      <c r="A76" s="30" t="s">
        <v>27</v>
      </c>
      <c r="E76" s="15" t="s">
        <v>319</v>
      </c>
      <c r="G76" s="31"/>
    </row>
    <row r="77" spans="1:7" ht="30">
      <c r="A77" s="30" t="s">
        <v>28</v>
      </c>
      <c r="E77" s="15" t="s">
        <v>319</v>
      </c>
    </row>
    <row r="78" spans="1:7" ht="30">
      <c r="A78" s="30" t="s">
        <v>29</v>
      </c>
      <c r="B78" s="15" t="s">
        <v>111</v>
      </c>
    </row>
    <row r="80" spans="1:7">
      <c r="A80" s="2" t="s">
        <v>97</v>
      </c>
      <c r="B80" s="24" t="s">
        <v>1</v>
      </c>
      <c r="C80" s="24" t="s">
        <v>36</v>
      </c>
      <c r="D80" s="24" t="s">
        <v>37</v>
      </c>
      <c r="E80" s="24" t="s">
        <v>2</v>
      </c>
      <c r="F80" s="2" t="s">
        <v>38</v>
      </c>
    </row>
    <row r="81" spans="1:7" s="8" customFormat="1" ht="30">
      <c r="A81" s="4" t="s">
        <v>98</v>
      </c>
      <c r="B81" s="9"/>
      <c r="C81" s="9"/>
      <c r="D81" s="9" t="s">
        <v>319</v>
      </c>
      <c r="E81" s="9"/>
      <c r="F81" s="5"/>
    </row>
    <row r="82" spans="1:7">
      <c r="A82" s="3" t="s">
        <v>99</v>
      </c>
    </row>
    <row r="83" spans="1:7">
      <c r="A83" s="19" t="s">
        <v>31</v>
      </c>
    </row>
    <row r="84" spans="1:7">
      <c r="A84" s="19" t="s">
        <v>32</v>
      </c>
    </row>
    <row r="85" spans="1:7">
      <c r="A85" s="19"/>
    </row>
    <row r="86" spans="1:7">
      <c r="A86" s="3" t="s">
        <v>101</v>
      </c>
    </row>
    <row r="87" spans="1:7">
      <c r="A87" s="19" t="s">
        <v>102</v>
      </c>
    </row>
    <row r="88" spans="1:7">
      <c r="A88" s="19" t="s">
        <v>103</v>
      </c>
    </row>
    <row r="89" spans="1:7">
      <c r="A89" s="19" t="s">
        <v>104</v>
      </c>
    </row>
    <row r="90" spans="1:7">
      <c r="A90" s="19" t="s">
        <v>105</v>
      </c>
      <c r="G90" s="31"/>
    </row>
    <row r="91" spans="1:7">
      <c r="A91" s="19" t="s">
        <v>107</v>
      </c>
      <c r="G91" s="31"/>
    </row>
    <row r="92" spans="1:7">
      <c r="A92" s="19" t="s">
        <v>108</v>
      </c>
      <c r="G92" s="31"/>
    </row>
    <row r="93" spans="1:7">
      <c r="A93" s="19" t="s">
        <v>33</v>
      </c>
    </row>
    <row r="94" spans="1:7" ht="30">
      <c r="A94" s="30" t="s">
        <v>34</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4"/>
  <sheetViews>
    <sheetView workbookViewId="0"/>
  </sheetViews>
  <sheetFormatPr defaultColWidth="8.85546875" defaultRowHeight="15"/>
  <cols>
    <col min="1" max="1" width="74.28515625" customWidth="1"/>
    <col min="4" max="4" width="9.42578125" bestFit="1" customWidth="1"/>
    <col min="6" max="6" width="85.28515625" customWidth="1"/>
  </cols>
  <sheetData>
    <row r="1" spans="1:6">
      <c r="A1" s="1" t="s">
        <v>265</v>
      </c>
    </row>
    <row r="2" spans="1:6">
      <c r="A2" s="44" t="s">
        <v>266</v>
      </c>
    </row>
    <row r="4" spans="1:6">
      <c r="A4" s="1" t="s">
        <v>0</v>
      </c>
      <c r="B4" s="1" t="s">
        <v>1</v>
      </c>
      <c r="C4" s="1" t="s">
        <v>36</v>
      </c>
      <c r="D4" s="1" t="s">
        <v>37</v>
      </c>
      <c r="E4" s="1" t="s">
        <v>2</v>
      </c>
      <c r="F4" s="1" t="s">
        <v>38</v>
      </c>
    </row>
    <row r="5" spans="1:6" s="8" customFormat="1">
      <c r="A5" s="8" t="s">
        <v>39</v>
      </c>
      <c r="B5" s="9" t="s">
        <v>212</v>
      </c>
      <c r="C5" s="9"/>
    </row>
    <row r="6" spans="1:6">
      <c r="A6" t="s">
        <v>41</v>
      </c>
      <c r="B6" s="15" t="s">
        <v>212</v>
      </c>
      <c r="C6" s="15"/>
    </row>
    <row r="7" spans="1:6" ht="30">
      <c r="A7" s="10" t="s">
        <v>43</v>
      </c>
      <c r="B7" s="15" t="s">
        <v>212</v>
      </c>
      <c r="C7" s="15"/>
      <c r="E7" s="15"/>
      <c r="F7" t="s">
        <v>213</v>
      </c>
    </row>
    <row r="8" spans="1:6" ht="30">
      <c r="A8" s="10" t="s">
        <v>44</v>
      </c>
      <c r="B8" s="15" t="s">
        <v>212</v>
      </c>
      <c r="C8" s="15"/>
      <c r="F8" t="s">
        <v>213</v>
      </c>
    </row>
    <row r="9" spans="1:6">
      <c r="B9" s="15"/>
      <c r="C9" s="15"/>
    </row>
    <row r="10" spans="1:6">
      <c r="A10" t="s">
        <v>46</v>
      </c>
      <c r="B10" s="15" t="s">
        <v>212</v>
      </c>
      <c r="C10" s="15"/>
      <c r="F10" t="s">
        <v>214</v>
      </c>
    </row>
    <row r="11" spans="1:6">
      <c r="A11" t="s">
        <v>48</v>
      </c>
      <c r="B11" s="15" t="s">
        <v>212</v>
      </c>
      <c r="C11" s="15"/>
    </row>
    <row r="12" spans="1:6">
      <c r="A12" t="s">
        <v>50</v>
      </c>
      <c r="B12" s="15"/>
      <c r="C12" s="15" t="s">
        <v>212</v>
      </c>
    </row>
    <row r="13" spans="1:6" ht="30">
      <c r="A13" s="10" t="s">
        <v>52</v>
      </c>
      <c r="B13" s="15"/>
      <c r="C13" s="15" t="s">
        <v>212</v>
      </c>
    </row>
    <row r="14" spans="1:6">
      <c r="B14" s="15"/>
      <c r="C14" s="15"/>
    </row>
    <row r="15" spans="1:6" ht="30">
      <c r="A15" s="10" t="s">
        <v>54</v>
      </c>
      <c r="B15" s="15" t="s">
        <v>212</v>
      </c>
      <c r="C15" s="15"/>
      <c r="F15" t="s">
        <v>215</v>
      </c>
    </row>
    <row r="17" spans="1:6">
      <c r="A17" s="2" t="s">
        <v>56</v>
      </c>
      <c r="B17" s="1" t="s">
        <v>1</v>
      </c>
      <c r="C17" s="1" t="s">
        <v>36</v>
      </c>
      <c r="D17" s="1" t="s">
        <v>37</v>
      </c>
      <c r="E17" s="1" t="s">
        <v>2</v>
      </c>
      <c r="F17" s="1" t="s">
        <v>38</v>
      </c>
    </row>
    <row r="18" spans="1:6">
      <c r="A18" s="14" t="s">
        <v>57</v>
      </c>
      <c r="B18" s="15" t="s">
        <v>212</v>
      </c>
    </row>
    <row r="19" spans="1:6" ht="30">
      <c r="A19" s="14" t="s">
        <v>58</v>
      </c>
      <c r="B19" s="15"/>
    </row>
    <row r="20" spans="1:6">
      <c r="A20" s="14" t="s">
        <v>60</v>
      </c>
      <c r="B20" s="15" t="s">
        <v>212</v>
      </c>
      <c r="F20" t="s">
        <v>216</v>
      </c>
    </row>
    <row r="21" spans="1:6">
      <c r="A21" s="14" t="s">
        <v>61</v>
      </c>
      <c r="B21" s="15"/>
      <c r="F21" t="s">
        <v>217</v>
      </c>
    </row>
    <row r="22" spans="1:6">
      <c r="A22" s="14" t="s">
        <v>62</v>
      </c>
      <c r="B22" s="15"/>
      <c r="E22" s="15" t="s">
        <v>212</v>
      </c>
      <c r="F22" t="s">
        <v>218</v>
      </c>
    </row>
    <row r="23" spans="1:6">
      <c r="A23" s="14"/>
    </row>
    <row r="24" spans="1:6">
      <c r="A24" s="1" t="s">
        <v>63</v>
      </c>
      <c r="B24" s="1" t="s">
        <v>1</v>
      </c>
      <c r="C24" s="1" t="s">
        <v>36</v>
      </c>
      <c r="D24" s="1" t="s">
        <v>37</v>
      </c>
      <c r="E24" s="1" t="s">
        <v>2</v>
      </c>
      <c r="F24" s="1" t="s">
        <v>38</v>
      </c>
    </row>
    <row r="25" spans="1:6">
      <c r="A25" t="s">
        <v>64</v>
      </c>
    </row>
    <row r="26" spans="1:6">
      <c r="A26" s="19" t="s">
        <v>3</v>
      </c>
      <c r="B26" s="15"/>
      <c r="C26" s="15"/>
      <c r="E26" s="15" t="s">
        <v>212</v>
      </c>
      <c r="F26" t="s">
        <v>219</v>
      </c>
    </row>
    <row r="27" spans="1:6">
      <c r="A27" s="19" t="s">
        <v>65</v>
      </c>
      <c r="B27" s="15" t="s">
        <v>212</v>
      </c>
      <c r="C27" s="15"/>
      <c r="F27" t="s">
        <v>220</v>
      </c>
    </row>
    <row r="28" spans="1:6">
      <c r="A28" s="19" t="s">
        <v>66</v>
      </c>
      <c r="B28" s="15" t="s">
        <v>212</v>
      </c>
      <c r="C28" s="15"/>
    </row>
    <row r="29" spans="1:6">
      <c r="A29" s="19" t="s">
        <v>67</v>
      </c>
      <c r="B29" s="15" t="s">
        <v>212</v>
      </c>
      <c r="C29" s="15"/>
    </row>
    <row r="30" spans="1:6">
      <c r="A30" s="19" t="s">
        <v>69</v>
      </c>
      <c r="B30" s="15"/>
      <c r="C30" s="15" t="s">
        <v>212</v>
      </c>
    </row>
    <row r="31" spans="1:6">
      <c r="A31" s="19" t="s">
        <v>70</v>
      </c>
      <c r="C31" s="15"/>
    </row>
    <row r="32" spans="1:6">
      <c r="A32" s="19"/>
    </row>
    <row r="33" spans="1:6">
      <c r="A33" s="1" t="s">
        <v>4</v>
      </c>
      <c r="B33" s="1" t="s">
        <v>1</v>
      </c>
      <c r="C33" s="1" t="s">
        <v>36</v>
      </c>
      <c r="D33" s="1" t="s">
        <v>37</v>
      </c>
      <c r="E33" s="1" t="s">
        <v>2</v>
      </c>
      <c r="F33" s="1" t="s">
        <v>38</v>
      </c>
    </row>
    <row r="34" spans="1:6">
      <c r="A34" s="8" t="s">
        <v>71</v>
      </c>
      <c r="B34" s="9" t="s">
        <v>212</v>
      </c>
      <c r="C34" s="8"/>
      <c r="D34" s="8"/>
      <c r="E34" s="8"/>
      <c r="F34" s="8" t="s">
        <v>221</v>
      </c>
    </row>
    <row r="35" spans="1:6">
      <c r="A35" s="8"/>
      <c r="B35" s="1"/>
      <c r="C35" s="1"/>
      <c r="D35" s="1"/>
      <c r="E35" s="1"/>
      <c r="F35" s="1"/>
    </row>
    <row r="36" spans="1:6">
      <c r="A36" t="s">
        <v>72</v>
      </c>
      <c r="B36" s="15" t="s">
        <v>212</v>
      </c>
    </row>
    <row r="37" spans="1:6">
      <c r="A37" t="s">
        <v>74</v>
      </c>
      <c r="B37" s="15" t="s">
        <v>212</v>
      </c>
    </row>
    <row r="38" spans="1:6" ht="30">
      <c r="A38" s="10" t="s">
        <v>75</v>
      </c>
      <c r="C38" s="15" t="s">
        <v>212</v>
      </c>
      <c r="F38" t="s">
        <v>222</v>
      </c>
    </row>
    <row r="39" spans="1:6" ht="30">
      <c r="A39" s="10" t="s">
        <v>77</v>
      </c>
      <c r="B39" s="15" t="s">
        <v>212</v>
      </c>
      <c r="F39" t="s">
        <v>223</v>
      </c>
    </row>
    <row r="40" spans="1:6">
      <c r="A40" s="10"/>
    </row>
    <row r="41" spans="1:6">
      <c r="A41" s="11" t="s">
        <v>79</v>
      </c>
    </row>
    <row r="42" spans="1:6">
      <c r="A42" s="20" t="s">
        <v>5</v>
      </c>
    </row>
    <row r="43" spans="1:6">
      <c r="A43" s="20" t="s">
        <v>6</v>
      </c>
    </row>
    <row r="44" spans="1:6">
      <c r="A44" s="20" t="s">
        <v>7</v>
      </c>
      <c r="B44" s="36">
        <v>4500</v>
      </c>
      <c r="F44" t="s">
        <v>224</v>
      </c>
    </row>
    <row r="45" spans="1:6">
      <c r="A45" s="20" t="s">
        <v>8</v>
      </c>
    </row>
    <row r="46" spans="1:6">
      <c r="A46" s="20" t="s">
        <v>9</v>
      </c>
    </row>
    <row r="48" spans="1:6">
      <c r="A48" t="s">
        <v>80</v>
      </c>
    </row>
    <row r="49" spans="1:6">
      <c r="A49" s="19" t="s">
        <v>10</v>
      </c>
      <c r="B49" s="15" t="s">
        <v>212</v>
      </c>
    </row>
    <row r="50" spans="1:6">
      <c r="A50" s="19" t="s">
        <v>11</v>
      </c>
      <c r="B50" s="15" t="s">
        <v>212</v>
      </c>
    </row>
    <row r="51" spans="1:6">
      <c r="A51" s="19" t="s">
        <v>12</v>
      </c>
      <c r="B51" s="15" t="s">
        <v>212</v>
      </c>
    </row>
    <row r="52" spans="1:6">
      <c r="A52" s="19" t="s">
        <v>13</v>
      </c>
      <c r="B52" s="15" t="s">
        <v>212</v>
      </c>
    </row>
    <row r="53" spans="1:6">
      <c r="A53" s="19" t="s">
        <v>82</v>
      </c>
      <c r="B53" s="15" t="s">
        <v>212</v>
      </c>
      <c r="F53" t="s">
        <v>225</v>
      </c>
    </row>
    <row r="54" spans="1:6">
      <c r="A54" s="19"/>
    </row>
    <row r="55" spans="1:6">
      <c r="A55" s="2" t="s">
        <v>14</v>
      </c>
      <c r="B55" s="1" t="s">
        <v>1</v>
      </c>
      <c r="C55" s="1" t="s">
        <v>36</v>
      </c>
      <c r="D55" s="1" t="s">
        <v>37</v>
      </c>
      <c r="E55" s="1" t="s">
        <v>2</v>
      </c>
      <c r="F55" s="1" t="s">
        <v>38</v>
      </c>
    </row>
    <row r="56" spans="1:6">
      <c r="A56" s="3" t="s">
        <v>83</v>
      </c>
      <c r="B56" s="15" t="s">
        <v>212</v>
      </c>
    </row>
    <row r="57" spans="1:6">
      <c r="A57" s="3" t="s">
        <v>84</v>
      </c>
      <c r="B57" s="15"/>
    </row>
    <row r="58" spans="1:6">
      <c r="A58" s="19" t="s">
        <v>15</v>
      </c>
      <c r="B58" s="15" t="s">
        <v>212</v>
      </c>
      <c r="F58" t="s">
        <v>226</v>
      </c>
    </row>
    <row r="59" spans="1:6">
      <c r="A59" s="19" t="s">
        <v>16</v>
      </c>
      <c r="B59" s="15" t="s">
        <v>212</v>
      </c>
      <c r="F59" t="s">
        <v>227</v>
      </c>
    </row>
    <row r="60" spans="1:6">
      <c r="A60" s="19" t="s">
        <v>17</v>
      </c>
      <c r="B60" s="15"/>
    </row>
    <row r="61" spans="1:6">
      <c r="A61" s="19" t="s">
        <v>18</v>
      </c>
      <c r="B61" s="15"/>
    </row>
    <row r="62" spans="1:6">
      <c r="A62" s="19" t="s">
        <v>82</v>
      </c>
      <c r="B62" s="15" t="s">
        <v>212</v>
      </c>
      <c r="F62" t="s">
        <v>228</v>
      </c>
    </row>
    <row r="63" spans="1:6" ht="30">
      <c r="A63" s="14" t="s">
        <v>89</v>
      </c>
      <c r="B63" s="15"/>
      <c r="C63" s="15"/>
      <c r="E63" s="15" t="s">
        <v>212</v>
      </c>
      <c r="F63" t="s">
        <v>229</v>
      </c>
    </row>
    <row r="64" spans="1:6" ht="30">
      <c r="A64" s="14" t="s">
        <v>91</v>
      </c>
      <c r="B64" s="15" t="s">
        <v>212</v>
      </c>
      <c r="F64" t="s">
        <v>230</v>
      </c>
    </row>
    <row r="66" spans="1:7">
      <c r="A66" s="1" t="s">
        <v>19</v>
      </c>
      <c r="B66" s="1" t="s">
        <v>1</v>
      </c>
      <c r="C66" s="1" t="s">
        <v>36</v>
      </c>
      <c r="D66" s="1" t="s">
        <v>37</v>
      </c>
      <c r="E66" s="1" t="s">
        <v>2</v>
      </c>
      <c r="F66" s="1" t="s">
        <v>38</v>
      </c>
    </row>
    <row r="67" spans="1:7">
      <c r="A67" s="3" t="s">
        <v>93</v>
      </c>
    </row>
    <row r="68" spans="1:7">
      <c r="A68" s="19" t="s">
        <v>20</v>
      </c>
      <c r="B68" s="15" t="s">
        <v>212</v>
      </c>
      <c r="C68" s="15"/>
    </row>
    <row r="69" spans="1:7">
      <c r="A69" s="19" t="s">
        <v>21</v>
      </c>
      <c r="B69" s="15" t="s">
        <v>212</v>
      </c>
      <c r="C69" s="15"/>
    </row>
    <row r="70" spans="1:7">
      <c r="A70" s="19" t="s">
        <v>22</v>
      </c>
      <c r="B70" s="15" t="s">
        <v>212</v>
      </c>
      <c r="C70" s="15"/>
    </row>
    <row r="71" spans="1:7">
      <c r="A71" s="19" t="s">
        <v>23</v>
      </c>
      <c r="B71" s="15" t="s">
        <v>212</v>
      </c>
      <c r="C71" s="15"/>
    </row>
    <row r="72" spans="1:7">
      <c r="A72" s="19" t="s">
        <v>24</v>
      </c>
      <c r="B72" s="15" t="s">
        <v>212</v>
      </c>
      <c r="C72" s="15"/>
      <c r="F72" t="s">
        <v>231</v>
      </c>
    </row>
    <row r="73" spans="1:7" ht="30">
      <c r="A73" s="30" t="s">
        <v>25</v>
      </c>
      <c r="B73" s="15"/>
      <c r="C73" s="15" t="s">
        <v>212</v>
      </c>
    </row>
    <row r="74" spans="1:7">
      <c r="A74" s="30" t="s">
        <v>96</v>
      </c>
      <c r="B74" s="15"/>
      <c r="C74" s="15" t="s">
        <v>212</v>
      </c>
      <c r="G74" s="31"/>
    </row>
    <row r="75" spans="1:7">
      <c r="A75" s="30" t="s">
        <v>26</v>
      </c>
      <c r="B75" s="15" t="s">
        <v>212</v>
      </c>
      <c r="C75" s="15"/>
      <c r="F75" t="s">
        <v>232</v>
      </c>
      <c r="G75" s="31"/>
    </row>
    <row r="76" spans="1:7" ht="30">
      <c r="A76" s="30" t="s">
        <v>27</v>
      </c>
      <c r="B76" s="15"/>
      <c r="C76" s="15" t="s">
        <v>212</v>
      </c>
      <c r="G76" s="31"/>
    </row>
    <row r="77" spans="1:7" ht="30">
      <c r="A77" s="30" t="s">
        <v>28</v>
      </c>
      <c r="B77" s="15"/>
      <c r="C77" s="15"/>
      <c r="E77" s="15" t="s">
        <v>212</v>
      </c>
      <c r="F77" t="s">
        <v>233</v>
      </c>
    </row>
    <row r="78" spans="1:7" ht="30">
      <c r="A78" s="30" t="s">
        <v>29</v>
      </c>
      <c r="B78" s="15"/>
      <c r="C78" s="15" t="s">
        <v>212</v>
      </c>
    </row>
    <row r="80" spans="1:7">
      <c r="A80" s="2" t="s">
        <v>97</v>
      </c>
      <c r="B80" s="1" t="s">
        <v>1</v>
      </c>
      <c r="C80" s="1" t="s">
        <v>36</v>
      </c>
      <c r="D80" s="1" t="s">
        <v>37</v>
      </c>
      <c r="E80" s="1" t="s">
        <v>2</v>
      </c>
      <c r="F80" s="1" t="s">
        <v>38</v>
      </c>
    </row>
    <row r="81" spans="1:7" s="8" customFormat="1" ht="30">
      <c r="A81" s="4" t="s">
        <v>98</v>
      </c>
      <c r="B81" s="9" t="s">
        <v>212</v>
      </c>
      <c r="C81" s="9"/>
      <c r="E81" s="9"/>
    </row>
    <row r="82" spans="1:7">
      <c r="A82" s="3" t="s">
        <v>99</v>
      </c>
      <c r="B82" s="15"/>
      <c r="C82" s="15"/>
      <c r="E82" s="15"/>
    </row>
    <row r="83" spans="1:7">
      <c r="A83" s="19" t="s">
        <v>31</v>
      </c>
      <c r="B83" s="15" t="s">
        <v>212</v>
      </c>
      <c r="C83" s="15"/>
      <c r="E83" s="15"/>
      <c r="F83" t="s">
        <v>234</v>
      </c>
    </row>
    <row r="84" spans="1:7">
      <c r="A84" s="19" t="s">
        <v>32</v>
      </c>
      <c r="B84" s="15" t="s">
        <v>212</v>
      </c>
      <c r="C84" s="15"/>
      <c r="E84" s="15"/>
      <c r="F84" t="s">
        <v>235</v>
      </c>
    </row>
    <row r="85" spans="1:7">
      <c r="A85" s="19"/>
      <c r="B85" s="15"/>
      <c r="C85" s="15"/>
      <c r="E85" s="15"/>
    </row>
    <row r="86" spans="1:7">
      <c r="A86" s="3" t="s">
        <v>101</v>
      </c>
      <c r="B86" s="15"/>
      <c r="C86" s="15"/>
      <c r="E86" s="15"/>
      <c r="F86" t="s">
        <v>236</v>
      </c>
    </row>
    <row r="87" spans="1:7">
      <c r="A87" s="19" t="s">
        <v>102</v>
      </c>
      <c r="B87" s="15"/>
      <c r="C87" s="15"/>
      <c r="E87" s="15" t="s">
        <v>212</v>
      </c>
      <c r="F87" t="s">
        <v>237</v>
      </c>
    </row>
    <row r="88" spans="1:7">
      <c r="A88" s="19" t="s">
        <v>103</v>
      </c>
      <c r="B88" s="15"/>
      <c r="C88" s="15"/>
      <c r="E88" s="15" t="s">
        <v>212</v>
      </c>
      <c r="F88" t="s">
        <v>237</v>
      </c>
    </row>
    <row r="89" spans="1:7">
      <c r="A89" s="19" t="s">
        <v>104</v>
      </c>
      <c r="B89" s="15"/>
      <c r="C89" s="15"/>
      <c r="E89" s="15" t="s">
        <v>212</v>
      </c>
      <c r="F89" t="s">
        <v>237</v>
      </c>
    </row>
    <row r="90" spans="1:7">
      <c r="A90" s="19" t="s">
        <v>105</v>
      </c>
      <c r="B90" s="15"/>
      <c r="C90" s="15" t="s">
        <v>212</v>
      </c>
      <c r="E90" s="15"/>
      <c r="G90" s="31"/>
    </row>
    <row r="91" spans="1:7">
      <c r="A91" s="19" t="s">
        <v>107</v>
      </c>
      <c r="B91" s="15"/>
      <c r="C91" s="15" t="s">
        <v>212</v>
      </c>
      <c r="E91" s="15"/>
      <c r="G91" s="31"/>
    </row>
    <row r="92" spans="1:7">
      <c r="A92" s="19" t="s">
        <v>108</v>
      </c>
      <c r="B92" s="15"/>
      <c r="C92" s="15" t="s">
        <v>212</v>
      </c>
      <c r="E92" s="15"/>
      <c r="G92" s="31"/>
    </row>
    <row r="93" spans="1:7">
      <c r="A93" s="19" t="s">
        <v>33</v>
      </c>
      <c r="B93" s="15"/>
      <c r="C93" s="15"/>
      <c r="E93" s="15" t="s">
        <v>212</v>
      </c>
      <c r="F93" t="s">
        <v>238</v>
      </c>
    </row>
    <row r="94" spans="1:7" ht="30">
      <c r="A94" s="30" t="s">
        <v>34</v>
      </c>
      <c r="B94" s="15"/>
      <c r="C94" s="15"/>
      <c r="E94" s="15" t="s">
        <v>212</v>
      </c>
      <c r="F94" t="s">
        <v>238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94"/>
  <sheetViews>
    <sheetView zoomScale="80" zoomScaleNormal="80" workbookViewId="0">
      <selection activeCell="Q25" sqref="Q25"/>
    </sheetView>
  </sheetViews>
  <sheetFormatPr defaultColWidth="10.7109375" defaultRowHeight="15"/>
  <cols>
    <col min="1" max="1" width="57" style="49" customWidth="1"/>
    <col min="2" max="2" width="12.5703125" style="71" bestFit="1" customWidth="1"/>
    <col min="3" max="3" width="11.5703125" style="71" bestFit="1" customWidth="1"/>
    <col min="4" max="4" width="4.85546875" style="71" bestFit="1" customWidth="1"/>
    <col min="5" max="5" width="4.85546875" style="71" customWidth="1"/>
    <col min="6" max="6" width="10.5703125" style="64" customWidth="1"/>
    <col min="7" max="7" width="7.28515625" style="64" customWidth="1"/>
    <col min="8" max="8" width="10.5703125" style="64" customWidth="1"/>
    <col min="9" max="9" width="12.7109375" style="64" customWidth="1"/>
    <col min="10" max="10" width="5.42578125" style="64" customWidth="1"/>
    <col min="11" max="12" width="12.7109375" style="64" customWidth="1"/>
    <col min="13" max="13" width="5.140625" style="64" customWidth="1"/>
    <col min="14" max="14" width="5.140625" style="93" customWidth="1"/>
    <col min="15" max="15" width="10.5703125" style="64" customWidth="1"/>
    <col min="16" max="16" width="10.5703125" style="93" customWidth="1"/>
    <col min="17" max="18" width="12.7109375" style="64" customWidth="1"/>
    <col min="19" max="19" width="10.5703125" style="64" customWidth="1"/>
    <col min="20" max="20" width="5.5703125" style="64" bestFit="1" customWidth="1"/>
    <col min="21" max="21" width="7.28515625" style="82" bestFit="1" customWidth="1"/>
    <col min="22" max="22" width="12.7109375" style="93" bestFit="1" customWidth="1"/>
    <col min="23" max="23" width="10.5703125" style="105" bestFit="1" customWidth="1"/>
    <col min="24" max="16384" width="10.7109375" style="6"/>
  </cols>
  <sheetData>
    <row r="1" spans="1:23" ht="45">
      <c r="A1" s="147" t="s">
        <v>393</v>
      </c>
      <c r="B1" s="71" t="s">
        <v>268</v>
      </c>
      <c r="C1" s="71" t="s">
        <v>269</v>
      </c>
      <c r="F1" s="64" t="s">
        <v>35</v>
      </c>
      <c r="G1" s="64" t="s">
        <v>285</v>
      </c>
      <c r="H1" s="64" t="s">
        <v>264</v>
      </c>
      <c r="I1" s="64" t="s">
        <v>141</v>
      </c>
      <c r="J1" s="64" t="s">
        <v>149</v>
      </c>
      <c r="K1" s="64" t="s">
        <v>161</v>
      </c>
      <c r="L1" s="64" t="s">
        <v>188</v>
      </c>
      <c r="M1" s="64" t="s">
        <v>390</v>
      </c>
      <c r="N1" s="64" t="s">
        <v>391</v>
      </c>
      <c r="O1" s="64" t="s">
        <v>211</v>
      </c>
      <c r="P1" s="93" t="s">
        <v>323</v>
      </c>
      <c r="Q1" s="64" t="s">
        <v>265</v>
      </c>
      <c r="R1" s="64" t="s">
        <v>253</v>
      </c>
      <c r="S1" s="64" t="s">
        <v>307</v>
      </c>
      <c r="T1" s="64" t="s">
        <v>394</v>
      </c>
      <c r="U1" s="82" t="s">
        <v>395</v>
      </c>
      <c r="V1" s="64" t="s">
        <v>361</v>
      </c>
      <c r="W1" s="105" t="s">
        <v>347</v>
      </c>
    </row>
    <row r="2" spans="1:23">
      <c r="A2" s="61" t="s">
        <v>417</v>
      </c>
      <c r="F2" s="64" t="s">
        <v>399</v>
      </c>
      <c r="G2" s="64" t="s">
        <v>400</v>
      </c>
      <c r="H2" s="64" t="s">
        <v>401</v>
      </c>
      <c r="I2" s="64" t="s">
        <v>402</v>
      </c>
      <c r="J2" s="64" t="s">
        <v>403</v>
      </c>
      <c r="K2" s="64" t="s">
        <v>404</v>
      </c>
      <c r="L2" s="64" t="s">
        <v>405</v>
      </c>
      <c r="M2" s="64" t="s">
        <v>406</v>
      </c>
      <c r="N2" s="64" t="s">
        <v>407</v>
      </c>
      <c r="O2" s="64" t="s">
        <v>408</v>
      </c>
      <c r="P2" s="93" t="s">
        <v>409</v>
      </c>
      <c r="Q2" s="64" t="s">
        <v>410</v>
      </c>
      <c r="R2" s="64" t="s">
        <v>412</v>
      </c>
      <c r="S2" s="64" t="s">
        <v>411</v>
      </c>
      <c r="T2" s="64" t="s">
        <v>413</v>
      </c>
      <c r="U2" s="82" t="s">
        <v>414</v>
      </c>
      <c r="V2" s="64" t="s">
        <v>415</v>
      </c>
      <c r="W2" s="105" t="s">
        <v>416</v>
      </c>
    </row>
    <row r="3" spans="1:23">
      <c r="A3" s="43" t="s">
        <v>0</v>
      </c>
    </row>
    <row r="4" spans="1:23">
      <c r="A4" s="49" t="s">
        <v>39</v>
      </c>
      <c r="B4" s="124">
        <f t="shared" ref="B4:B67" si="0">COUNTIFS(F4:W4, "x")</f>
        <v>12</v>
      </c>
      <c r="C4" s="124">
        <f t="shared" ref="C4:C67" si="1">COUNTIF(F4:W4, "")</f>
        <v>6</v>
      </c>
      <c r="F4" s="64" t="s">
        <v>40</v>
      </c>
      <c r="G4" s="64" t="s">
        <v>40</v>
      </c>
      <c r="I4" s="64" t="s">
        <v>40</v>
      </c>
      <c r="J4" s="64" t="s">
        <v>40</v>
      </c>
      <c r="K4" s="64" t="s">
        <v>40</v>
      </c>
      <c r="L4" s="95" t="s">
        <v>40</v>
      </c>
      <c r="M4" s="66"/>
      <c r="P4" s="93" t="s">
        <v>40</v>
      </c>
      <c r="Q4" s="64" t="s">
        <v>40</v>
      </c>
      <c r="R4" s="64" t="s">
        <v>40</v>
      </c>
      <c r="S4" s="66"/>
      <c r="T4" s="66"/>
      <c r="U4" s="82" t="s">
        <v>40</v>
      </c>
      <c r="V4" s="93" t="s">
        <v>40</v>
      </c>
      <c r="W4" s="106" t="s">
        <v>40</v>
      </c>
    </row>
    <row r="5" spans="1:23">
      <c r="A5" s="49" t="s">
        <v>41</v>
      </c>
      <c r="B5" s="124">
        <f>COUNTIFS(F5:W5, "x")</f>
        <v>16</v>
      </c>
      <c r="C5" s="124">
        <f t="shared" si="1"/>
        <v>1</v>
      </c>
      <c r="F5" s="64" t="s">
        <v>40</v>
      </c>
      <c r="G5" s="64" t="s">
        <v>40</v>
      </c>
      <c r="H5" s="64" t="s">
        <v>40</v>
      </c>
      <c r="I5" s="64" t="s">
        <v>40</v>
      </c>
      <c r="J5" s="64" t="s">
        <v>40</v>
      </c>
      <c r="K5" s="64" t="s">
        <v>40</v>
      </c>
      <c r="L5" s="64" t="s">
        <v>40</v>
      </c>
      <c r="M5" s="64" t="s">
        <v>40</v>
      </c>
      <c r="N5" s="93" t="s">
        <v>40</v>
      </c>
      <c r="O5" s="95" t="s">
        <v>40</v>
      </c>
      <c r="P5" s="93">
        <v>999</v>
      </c>
      <c r="Q5" s="64" t="s">
        <v>40</v>
      </c>
      <c r="R5" s="64" t="s">
        <v>40</v>
      </c>
      <c r="S5" s="96" t="s">
        <v>40</v>
      </c>
      <c r="T5" s="66"/>
      <c r="U5" s="82" t="s">
        <v>40</v>
      </c>
      <c r="V5" s="104" t="s">
        <v>40</v>
      </c>
      <c r="W5" s="105" t="s">
        <v>40</v>
      </c>
    </row>
    <row r="6" spans="1:23" ht="30">
      <c r="A6" s="50" t="s">
        <v>43</v>
      </c>
      <c r="B6" s="124">
        <f t="shared" si="0"/>
        <v>6</v>
      </c>
      <c r="C6" s="124">
        <f t="shared" si="1"/>
        <v>9</v>
      </c>
      <c r="I6" s="64" t="s">
        <v>40</v>
      </c>
      <c r="J6" s="64" t="s">
        <v>398</v>
      </c>
      <c r="L6" s="95" t="s">
        <v>40</v>
      </c>
      <c r="N6" s="93" t="s">
        <v>398</v>
      </c>
      <c r="P6" s="93">
        <v>999</v>
      </c>
      <c r="Q6" s="64" t="s">
        <v>40</v>
      </c>
      <c r="T6" s="66" t="s">
        <v>40</v>
      </c>
      <c r="U6" s="82" t="s">
        <v>40</v>
      </c>
      <c r="W6" s="105" t="s">
        <v>40</v>
      </c>
    </row>
    <row r="7" spans="1:23" ht="30">
      <c r="A7" s="50" t="s">
        <v>44</v>
      </c>
      <c r="B7" s="124">
        <f t="shared" si="0"/>
        <v>15</v>
      </c>
      <c r="C7" s="124">
        <f t="shared" si="1"/>
        <v>2</v>
      </c>
      <c r="F7" s="95" t="s">
        <v>40</v>
      </c>
      <c r="G7" s="64" t="s">
        <v>40</v>
      </c>
      <c r="H7" s="64" t="s">
        <v>40</v>
      </c>
      <c r="I7" s="64" t="s">
        <v>40</v>
      </c>
      <c r="J7" s="64" t="s">
        <v>40</v>
      </c>
      <c r="L7" s="64" t="s">
        <v>40</v>
      </c>
      <c r="M7" s="64" t="s">
        <v>40</v>
      </c>
      <c r="N7" s="93" t="s">
        <v>40</v>
      </c>
      <c r="O7" s="64" t="s">
        <v>40</v>
      </c>
      <c r="P7" s="93" t="s">
        <v>40</v>
      </c>
      <c r="Q7" s="64" t="s">
        <v>40</v>
      </c>
      <c r="S7" s="64" t="s">
        <v>398</v>
      </c>
      <c r="T7" s="66" t="s">
        <v>40</v>
      </c>
      <c r="U7" s="82" t="s">
        <v>40</v>
      </c>
      <c r="V7" s="93" t="s">
        <v>40</v>
      </c>
      <c r="W7" s="105" t="s">
        <v>40</v>
      </c>
    </row>
    <row r="8" spans="1:23">
      <c r="B8" s="124"/>
      <c r="C8" s="124"/>
      <c r="T8" s="66"/>
    </row>
    <row r="9" spans="1:23">
      <c r="A9" s="61" t="s">
        <v>46</v>
      </c>
      <c r="B9" s="124">
        <f t="shared" si="0"/>
        <v>10</v>
      </c>
      <c r="C9" s="124">
        <f t="shared" si="1"/>
        <v>8</v>
      </c>
      <c r="F9" s="66"/>
      <c r="G9" s="64" t="s">
        <v>40</v>
      </c>
      <c r="I9" s="64" t="s">
        <v>40</v>
      </c>
      <c r="K9" s="64" t="s">
        <v>40</v>
      </c>
      <c r="N9" s="93" t="s">
        <v>40</v>
      </c>
      <c r="O9" s="64" t="s">
        <v>40</v>
      </c>
      <c r="Q9" s="64" t="s">
        <v>40</v>
      </c>
      <c r="R9" s="64" t="s">
        <v>40</v>
      </c>
      <c r="T9" s="66"/>
      <c r="U9" s="82" t="s">
        <v>40</v>
      </c>
      <c r="V9" s="93" t="s">
        <v>40</v>
      </c>
      <c r="W9" s="105" t="s">
        <v>40</v>
      </c>
    </row>
    <row r="10" spans="1:23">
      <c r="A10" s="61" t="s">
        <v>48</v>
      </c>
      <c r="B10" s="124">
        <f t="shared" si="0"/>
        <v>9</v>
      </c>
      <c r="C10" s="124">
        <f t="shared" si="1"/>
        <v>9</v>
      </c>
      <c r="F10" s="66"/>
      <c r="G10" s="64" t="s">
        <v>40</v>
      </c>
      <c r="I10" s="64" t="s">
        <v>40</v>
      </c>
      <c r="J10" s="64" t="s">
        <v>40</v>
      </c>
      <c r="K10" s="66" t="s">
        <v>40</v>
      </c>
      <c r="O10" s="64" t="s">
        <v>40</v>
      </c>
      <c r="P10" s="93" t="s">
        <v>40</v>
      </c>
      <c r="Q10" s="64" t="s">
        <v>40</v>
      </c>
      <c r="R10" s="64" t="s">
        <v>40</v>
      </c>
      <c r="T10" s="66"/>
      <c r="U10" s="82" t="s">
        <v>40</v>
      </c>
    </row>
    <row r="11" spans="1:23">
      <c r="A11" s="49" t="s">
        <v>50</v>
      </c>
      <c r="B11" s="124">
        <f t="shared" si="0"/>
        <v>2</v>
      </c>
      <c r="C11" s="124">
        <f t="shared" si="1"/>
        <v>16</v>
      </c>
      <c r="F11" s="64" t="s">
        <v>40</v>
      </c>
      <c r="I11" s="64" t="s">
        <v>40</v>
      </c>
      <c r="K11" s="66"/>
      <c r="T11" s="66"/>
    </row>
    <row r="12" spans="1:23" ht="30">
      <c r="A12" s="50" t="s">
        <v>52</v>
      </c>
      <c r="B12" s="124">
        <f t="shared" si="0"/>
        <v>11</v>
      </c>
      <c r="C12" s="124">
        <f t="shared" si="1"/>
        <v>7</v>
      </c>
      <c r="F12" s="64" t="s">
        <v>40</v>
      </c>
      <c r="G12" s="64" t="s">
        <v>40</v>
      </c>
      <c r="H12" s="64" t="s">
        <v>40</v>
      </c>
      <c r="I12" s="64" t="s">
        <v>40</v>
      </c>
      <c r="J12" s="64" t="s">
        <v>40</v>
      </c>
      <c r="L12" s="64" t="s">
        <v>40</v>
      </c>
      <c r="M12" s="64" t="s">
        <v>40</v>
      </c>
      <c r="O12" s="64" t="s">
        <v>40</v>
      </c>
      <c r="R12" s="64" t="s">
        <v>40</v>
      </c>
      <c r="T12" s="66"/>
      <c r="V12" s="93" t="s">
        <v>40</v>
      </c>
      <c r="W12" s="105" t="s">
        <v>40</v>
      </c>
    </row>
    <row r="13" spans="1:23">
      <c r="B13" s="124"/>
      <c r="C13" s="124"/>
      <c r="T13" s="66"/>
    </row>
    <row r="14" spans="1:23" ht="45">
      <c r="A14" s="50" t="s">
        <v>54</v>
      </c>
      <c r="B14" s="124">
        <f t="shared" si="0"/>
        <v>16</v>
      </c>
      <c r="C14" s="124">
        <f t="shared" si="1"/>
        <v>2</v>
      </c>
      <c r="F14" s="64" t="s">
        <v>40</v>
      </c>
      <c r="G14" s="64" t="s">
        <v>40</v>
      </c>
      <c r="H14" s="64" t="s">
        <v>40</v>
      </c>
      <c r="I14" s="64" t="s">
        <v>40</v>
      </c>
      <c r="J14" s="64" t="s">
        <v>40</v>
      </c>
      <c r="K14" s="64" t="s">
        <v>40</v>
      </c>
      <c r="L14" s="64" t="s">
        <v>40</v>
      </c>
      <c r="M14" s="64" t="s">
        <v>40</v>
      </c>
      <c r="O14" s="64" t="s">
        <v>40</v>
      </c>
      <c r="P14" s="93" t="s">
        <v>40</v>
      </c>
      <c r="Q14" s="64" t="s">
        <v>40</v>
      </c>
      <c r="R14" s="64" t="s">
        <v>40</v>
      </c>
      <c r="S14" s="116" t="s">
        <v>40</v>
      </c>
      <c r="T14" s="66"/>
      <c r="U14" s="82" t="s">
        <v>40</v>
      </c>
      <c r="V14" s="93" t="s">
        <v>40</v>
      </c>
      <c r="W14" s="105" t="s">
        <v>40</v>
      </c>
    </row>
    <row r="15" spans="1:23">
      <c r="B15" s="124"/>
      <c r="C15" s="124"/>
      <c r="T15" s="66"/>
    </row>
    <row r="16" spans="1:23">
      <c r="A16" s="58" t="s">
        <v>56</v>
      </c>
      <c r="B16" s="124"/>
      <c r="C16" s="124"/>
      <c r="T16" s="66"/>
      <c r="W16" s="107"/>
    </row>
    <row r="17" spans="1:23">
      <c r="A17" s="39" t="s">
        <v>57</v>
      </c>
      <c r="B17" s="124">
        <f t="shared" si="0"/>
        <v>12</v>
      </c>
      <c r="C17" s="124">
        <f t="shared" si="1"/>
        <v>6</v>
      </c>
      <c r="G17" s="64" t="s">
        <v>40</v>
      </c>
      <c r="H17" s="64" t="s">
        <v>40</v>
      </c>
      <c r="I17" s="64" t="s">
        <v>40</v>
      </c>
      <c r="J17" s="66" t="s">
        <v>40</v>
      </c>
      <c r="K17" s="64" t="s">
        <v>40</v>
      </c>
      <c r="L17" s="64" t="s">
        <v>40</v>
      </c>
      <c r="M17" s="64" t="s">
        <v>40</v>
      </c>
      <c r="Q17" s="64" t="s">
        <v>40</v>
      </c>
      <c r="R17" s="64" t="s">
        <v>40</v>
      </c>
      <c r="S17" s="116" t="s">
        <v>40</v>
      </c>
      <c r="T17" s="66"/>
      <c r="V17" s="93" t="s">
        <v>40</v>
      </c>
      <c r="W17" s="105" t="s">
        <v>40</v>
      </c>
    </row>
    <row r="18" spans="1:23" s="7" customFormat="1" ht="30">
      <c r="A18" s="148" t="s">
        <v>58</v>
      </c>
      <c r="B18" s="124">
        <f t="shared" si="0"/>
        <v>2</v>
      </c>
      <c r="C18" s="124">
        <f t="shared" si="1"/>
        <v>16</v>
      </c>
      <c r="D18" s="109"/>
      <c r="E18" s="109"/>
      <c r="F18" s="110"/>
      <c r="G18" s="110"/>
      <c r="H18" s="110"/>
      <c r="I18" s="110"/>
      <c r="J18" s="111"/>
      <c r="K18" s="110"/>
      <c r="L18" s="110" t="s">
        <v>40</v>
      </c>
      <c r="M18" s="110"/>
      <c r="N18" s="112"/>
      <c r="O18" s="110"/>
      <c r="P18" s="112"/>
      <c r="Q18" s="110"/>
      <c r="R18" s="110"/>
      <c r="S18" s="117" t="s">
        <v>40</v>
      </c>
      <c r="T18" s="111"/>
      <c r="U18" s="113"/>
      <c r="V18" s="112"/>
      <c r="W18" s="114"/>
    </row>
    <row r="19" spans="1:23">
      <c r="A19" s="46" t="s">
        <v>60</v>
      </c>
      <c r="B19" s="124">
        <f t="shared" si="0"/>
        <v>12</v>
      </c>
      <c r="C19" s="124">
        <f t="shared" si="1"/>
        <v>5</v>
      </c>
      <c r="F19" s="66" t="s">
        <v>40</v>
      </c>
      <c r="G19" s="64" t="s">
        <v>40</v>
      </c>
      <c r="H19" s="64" t="s">
        <v>40</v>
      </c>
      <c r="I19" s="64" t="s">
        <v>40</v>
      </c>
      <c r="K19" s="66" t="s">
        <v>40</v>
      </c>
      <c r="L19" s="64" t="s">
        <v>40</v>
      </c>
      <c r="O19" s="64" t="s">
        <v>40</v>
      </c>
      <c r="P19" s="93">
        <v>999</v>
      </c>
      <c r="Q19" s="64" t="s">
        <v>40</v>
      </c>
      <c r="R19" s="64" t="s">
        <v>40</v>
      </c>
      <c r="S19" s="116" t="s">
        <v>40</v>
      </c>
      <c r="T19" s="66"/>
      <c r="V19" s="93" t="s">
        <v>40</v>
      </c>
      <c r="W19" s="106" t="s">
        <v>40</v>
      </c>
    </row>
    <row r="20" spans="1:23">
      <c r="A20" s="46" t="s">
        <v>61</v>
      </c>
      <c r="B20" s="124">
        <f t="shared" si="0"/>
        <v>11</v>
      </c>
      <c r="C20" s="124">
        <f t="shared" si="1"/>
        <v>5</v>
      </c>
      <c r="F20" s="66" t="s">
        <v>40</v>
      </c>
      <c r="G20" s="64" t="s">
        <v>40</v>
      </c>
      <c r="H20" s="64" t="s">
        <v>40</v>
      </c>
      <c r="I20" s="64" t="s">
        <v>40</v>
      </c>
      <c r="K20" s="66" t="s">
        <v>40</v>
      </c>
      <c r="L20" s="64" t="s">
        <v>40</v>
      </c>
      <c r="O20" s="64" t="s">
        <v>40</v>
      </c>
      <c r="P20" s="93">
        <v>999</v>
      </c>
      <c r="Q20" s="64" t="s">
        <v>397</v>
      </c>
      <c r="R20" s="64" t="s">
        <v>40</v>
      </c>
      <c r="S20" s="116" t="s">
        <v>40</v>
      </c>
      <c r="T20" s="66"/>
      <c r="V20" s="93" t="s">
        <v>40</v>
      </c>
      <c r="W20" s="106" t="s">
        <v>40</v>
      </c>
    </row>
    <row r="21" spans="1:23">
      <c r="A21" s="46" t="s">
        <v>62</v>
      </c>
      <c r="B21" s="124">
        <f t="shared" si="0"/>
        <v>2</v>
      </c>
      <c r="C21" s="124">
        <f t="shared" si="1"/>
        <v>15</v>
      </c>
      <c r="F21" s="66"/>
      <c r="G21" s="64" t="s">
        <v>396</v>
      </c>
      <c r="I21" s="64" t="s">
        <v>40</v>
      </c>
      <c r="K21" s="66"/>
      <c r="R21" s="64" t="s">
        <v>40</v>
      </c>
      <c r="T21" s="66"/>
    </row>
    <row r="22" spans="1:23">
      <c r="A22" s="39"/>
      <c r="B22" s="124"/>
      <c r="C22" s="124"/>
      <c r="T22" s="66"/>
    </row>
    <row r="23" spans="1:23">
      <c r="A23" s="43" t="s">
        <v>63</v>
      </c>
      <c r="B23" s="124"/>
      <c r="C23" s="124"/>
      <c r="T23" s="66"/>
    </row>
    <row r="24" spans="1:23">
      <c r="A24" s="49" t="s">
        <v>64</v>
      </c>
      <c r="B24" s="124"/>
      <c r="C24" s="124"/>
      <c r="T24" s="66"/>
    </row>
    <row r="25" spans="1:23">
      <c r="A25" s="118" t="s">
        <v>3</v>
      </c>
      <c r="B25" s="124">
        <f t="shared" si="0"/>
        <v>11</v>
      </c>
      <c r="C25" s="124">
        <f t="shared" si="1"/>
        <v>6</v>
      </c>
      <c r="F25" s="64" t="s">
        <v>40</v>
      </c>
      <c r="G25" s="64" t="s">
        <v>40</v>
      </c>
      <c r="H25" s="64" t="s">
        <v>40</v>
      </c>
      <c r="I25" s="64" t="s">
        <v>40</v>
      </c>
      <c r="J25" s="64" t="s">
        <v>40</v>
      </c>
      <c r="K25" s="64" t="s">
        <v>40</v>
      </c>
      <c r="L25" s="64" t="s">
        <v>40</v>
      </c>
      <c r="O25" s="64" t="s">
        <v>40</v>
      </c>
      <c r="P25" s="93" t="s">
        <v>40</v>
      </c>
      <c r="Q25" s="95" t="s">
        <v>40</v>
      </c>
      <c r="S25" s="116" t="s">
        <v>40</v>
      </c>
      <c r="T25" s="66"/>
      <c r="V25" s="93" t="s">
        <v>398</v>
      </c>
    </row>
    <row r="26" spans="1:23">
      <c r="A26" s="118" t="s">
        <v>65</v>
      </c>
      <c r="B26" s="124">
        <f t="shared" si="0"/>
        <v>14</v>
      </c>
      <c r="C26" s="124">
        <f t="shared" si="1"/>
        <v>4</v>
      </c>
      <c r="F26" s="64" t="s">
        <v>40</v>
      </c>
      <c r="G26" s="64" t="s">
        <v>40</v>
      </c>
      <c r="I26" s="64" t="s">
        <v>40</v>
      </c>
      <c r="J26" s="64" t="s">
        <v>40</v>
      </c>
      <c r="K26" s="64" t="s">
        <v>40</v>
      </c>
      <c r="L26" s="64" t="s">
        <v>40</v>
      </c>
      <c r="M26" s="64" t="s">
        <v>40</v>
      </c>
      <c r="P26" s="93" t="s">
        <v>40</v>
      </c>
      <c r="Q26" s="64" t="s">
        <v>40</v>
      </c>
      <c r="R26" s="64" t="s">
        <v>40</v>
      </c>
      <c r="S26" s="116" t="s">
        <v>40</v>
      </c>
      <c r="T26" s="66"/>
      <c r="U26" s="82" t="s">
        <v>40</v>
      </c>
      <c r="V26" s="93" t="s">
        <v>40</v>
      </c>
      <c r="W26" s="105" t="s">
        <v>40</v>
      </c>
    </row>
    <row r="27" spans="1:23">
      <c r="A27" s="118" t="s">
        <v>66</v>
      </c>
      <c r="B27" s="124">
        <f t="shared" si="0"/>
        <v>17</v>
      </c>
      <c r="C27" s="124">
        <f t="shared" si="1"/>
        <v>1</v>
      </c>
      <c r="F27" s="64" t="s">
        <v>40</v>
      </c>
      <c r="G27" s="64" t="s">
        <v>40</v>
      </c>
      <c r="H27" s="64" t="s">
        <v>40</v>
      </c>
      <c r="I27" s="64" t="s">
        <v>40</v>
      </c>
      <c r="J27" s="64" t="s">
        <v>40</v>
      </c>
      <c r="K27" s="64" t="s">
        <v>40</v>
      </c>
      <c r="L27" s="64" t="s">
        <v>40</v>
      </c>
      <c r="M27" s="64" t="s">
        <v>40</v>
      </c>
      <c r="O27" s="64" t="s">
        <v>40</v>
      </c>
      <c r="P27" s="93" t="s">
        <v>40</v>
      </c>
      <c r="Q27" s="64" t="s">
        <v>40</v>
      </c>
      <c r="R27" s="64" t="s">
        <v>40</v>
      </c>
      <c r="S27" s="116" t="s">
        <v>40</v>
      </c>
      <c r="T27" s="66" t="s">
        <v>40</v>
      </c>
      <c r="U27" s="82" t="s">
        <v>40</v>
      </c>
      <c r="V27" s="93" t="s">
        <v>40</v>
      </c>
      <c r="W27" s="105" t="s">
        <v>40</v>
      </c>
    </row>
    <row r="28" spans="1:23">
      <c r="A28" s="60" t="s">
        <v>67</v>
      </c>
      <c r="B28" s="124">
        <f t="shared" si="0"/>
        <v>12</v>
      </c>
      <c r="C28" s="124">
        <f t="shared" si="1"/>
        <v>6</v>
      </c>
      <c r="F28" s="66" t="s">
        <v>40</v>
      </c>
      <c r="H28" s="64" t="s">
        <v>40</v>
      </c>
      <c r="I28" s="64" t="s">
        <v>40</v>
      </c>
      <c r="K28" s="64" t="s">
        <v>40</v>
      </c>
      <c r="L28" s="64" t="s">
        <v>40</v>
      </c>
      <c r="N28" s="93" t="s">
        <v>40</v>
      </c>
      <c r="O28" s="64" t="s">
        <v>40</v>
      </c>
      <c r="Q28" s="64" t="s">
        <v>40</v>
      </c>
      <c r="R28" s="64" t="s">
        <v>40</v>
      </c>
      <c r="S28" s="116" t="s">
        <v>40</v>
      </c>
      <c r="T28" s="66" t="s">
        <v>40</v>
      </c>
      <c r="V28" s="93" t="s">
        <v>40</v>
      </c>
    </row>
    <row r="29" spans="1:23">
      <c r="A29" s="119" t="s">
        <v>69</v>
      </c>
      <c r="B29" s="124">
        <f t="shared" si="0"/>
        <v>11</v>
      </c>
      <c r="C29" s="124">
        <f t="shared" si="1"/>
        <v>7</v>
      </c>
      <c r="F29" s="66" t="s">
        <v>40</v>
      </c>
      <c r="H29" s="64" t="s">
        <v>40</v>
      </c>
      <c r="I29" s="64" t="s">
        <v>40</v>
      </c>
      <c r="K29" s="64" t="s">
        <v>40</v>
      </c>
      <c r="L29" s="64" t="s">
        <v>40</v>
      </c>
      <c r="N29" s="93" t="s">
        <v>40</v>
      </c>
      <c r="O29" s="64" t="s">
        <v>40</v>
      </c>
      <c r="R29" s="64" t="s">
        <v>40</v>
      </c>
      <c r="S29" s="116" t="s">
        <v>40</v>
      </c>
      <c r="T29" s="66" t="s">
        <v>40</v>
      </c>
      <c r="V29" s="93" t="s">
        <v>40</v>
      </c>
    </row>
    <row r="30" spans="1:23">
      <c r="A30" s="119" t="s">
        <v>70</v>
      </c>
      <c r="B30" s="124">
        <f t="shared" si="0"/>
        <v>7</v>
      </c>
      <c r="C30" s="124">
        <f t="shared" si="1"/>
        <v>11</v>
      </c>
      <c r="F30" s="66"/>
      <c r="I30" s="95" t="s">
        <v>40</v>
      </c>
      <c r="J30" s="66" t="s">
        <v>40</v>
      </c>
      <c r="L30" s="95" t="s">
        <v>40</v>
      </c>
      <c r="N30" s="93" t="s">
        <v>40</v>
      </c>
      <c r="R30" s="64" t="s">
        <v>40</v>
      </c>
      <c r="S30" s="116" t="s">
        <v>40</v>
      </c>
      <c r="T30" s="66"/>
      <c r="V30" s="93" t="s">
        <v>40</v>
      </c>
    </row>
    <row r="31" spans="1:23">
      <c r="A31" s="118"/>
      <c r="B31" s="124"/>
      <c r="C31" s="124"/>
      <c r="T31" s="66"/>
    </row>
    <row r="32" spans="1:23">
      <c r="A32" s="43" t="s">
        <v>4</v>
      </c>
      <c r="B32" s="124"/>
      <c r="C32" s="124"/>
      <c r="T32" s="66"/>
      <c r="W32" s="107"/>
    </row>
    <row r="33" spans="1:23">
      <c r="A33" s="61" t="s">
        <v>71</v>
      </c>
      <c r="B33" s="124">
        <f t="shared" si="0"/>
        <v>15</v>
      </c>
      <c r="C33" s="124">
        <f t="shared" si="1"/>
        <v>3</v>
      </c>
      <c r="F33" s="66" t="s">
        <v>40</v>
      </c>
      <c r="G33" s="64" t="s">
        <v>40</v>
      </c>
      <c r="H33" s="64" t="s">
        <v>40</v>
      </c>
      <c r="I33" s="64" t="s">
        <v>40</v>
      </c>
      <c r="K33" s="64" t="s">
        <v>40</v>
      </c>
      <c r="L33" s="64" t="s">
        <v>40</v>
      </c>
      <c r="N33" s="93" t="s">
        <v>40</v>
      </c>
      <c r="O33" s="95" t="s">
        <v>40</v>
      </c>
      <c r="P33" s="93" t="s">
        <v>40</v>
      </c>
      <c r="Q33" s="64" t="s">
        <v>40</v>
      </c>
      <c r="R33" s="64" t="s">
        <v>40</v>
      </c>
      <c r="S33" s="116" t="s">
        <v>40</v>
      </c>
      <c r="T33" s="95" t="s">
        <v>40</v>
      </c>
      <c r="V33" s="93" t="s">
        <v>40</v>
      </c>
      <c r="W33" s="106" t="s">
        <v>40</v>
      </c>
    </row>
    <row r="34" spans="1:23">
      <c r="B34" s="124"/>
      <c r="C34" s="124"/>
    </row>
    <row r="35" spans="1:23">
      <c r="A35" s="49" t="s">
        <v>72</v>
      </c>
      <c r="B35" s="124">
        <f t="shared" si="0"/>
        <v>18</v>
      </c>
      <c r="C35" s="124">
        <f t="shared" si="1"/>
        <v>0</v>
      </c>
      <c r="F35" s="64" t="s">
        <v>40</v>
      </c>
      <c r="G35" s="64" t="s">
        <v>40</v>
      </c>
      <c r="H35" s="64" t="s">
        <v>40</v>
      </c>
      <c r="I35" s="64" t="s">
        <v>40</v>
      </c>
      <c r="J35" s="66" t="s">
        <v>40</v>
      </c>
      <c r="K35" s="64" t="s">
        <v>40</v>
      </c>
      <c r="L35" s="64" t="s">
        <v>40</v>
      </c>
      <c r="M35" s="64" t="s">
        <v>40</v>
      </c>
      <c r="N35" s="93" t="s">
        <v>40</v>
      </c>
      <c r="O35" s="64" t="s">
        <v>40</v>
      </c>
      <c r="P35" s="93" t="s">
        <v>40</v>
      </c>
      <c r="Q35" s="64" t="s">
        <v>40</v>
      </c>
      <c r="R35" s="64" t="s">
        <v>40</v>
      </c>
      <c r="S35" s="116" t="s">
        <v>40</v>
      </c>
      <c r="T35" s="66" t="s">
        <v>40</v>
      </c>
      <c r="U35" s="82" t="s">
        <v>40</v>
      </c>
      <c r="V35" s="108" t="s">
        <v>40</v>
      </c>
      <c r="W35" s="105" t="s">
        <v>40</v>
      </c>
    </row>
    <row r="36" spans="1:23">
      <c r="A36" s="49" t="s">
        <v>74</v>
      </c>
      <c r="B36" s="124">
        <f t="shared" si="0"/>
        <v>12</v>
      </c>
      <c r="C36" s="124">
        <f t="shared" si="1"/>
        <v>6</v>
      </c>
      <c r="F36" s="64" t="s">
        <v>40</v>
      </c>
      <c r="G36" s="64" t="s">
        <v>40</v>
      </c>
      <c r="I36" s="64" t="s">
        <v>40</v>
      </c>
      <c r="J36" s="66" t="s">
        <v>40</v>
      </c>
      <c r="L36" s="64" t="s">
        <v>40</v>
      </c>
      <c r="N36" s="93" t="s">
        <v>40</v>
      </c>
      <c r="Q36" s="64" t="s">
        <v>40</v>
      </c>
      <c r="R36" s="64" t="s">
        <v>40</v>
      </c>
      <c r="S36" s="116" t="s">
        <v>40</v>
      </c>
      <c r="T36" s="66" t="s">
        <v>40</v>
      </c>
      <c r="U36" s="82" t="s">
        <v>40</v>
      </c>
      <c r="V36" s="108" t="s">
        <v>40</v>
      </c>
    </row>
    <row r="37" spans="1:23" ht="30">
      <c r="A37" s="50" t="s">
        <v>75</v>
      </c>
      <c r="B37" s="124">
        <f t="shared" si="0"/>
        <v>8</v>
      </c>
      <c r="C37" s="124">
        <f t="shared" si="1"/>
        <v>9</v>
      </c>
      <c r="F37" s="64" t="s">
        <v>40</v>
      </c>
      <c r="G37" s="64" t="s">
        <v>40</v>
      </c>
      <c r="H37" s="64" t="s">
        <v>40</v>
      </c>
      <c r="L37" s="64" t="s">
        <v>40</v>
      </c>
      <c r="O37" s="74" t="s">
        <v>40</v>
      </c>
      <c r="P37" s="93" t="s">
        <v>40</v>
      </c>
      <c r="T37" s="66" t="s">
        <v>40</v>
      </c>
      <c r="V37" s="93" t="s">
        <v>418</v>
      </c>
      <c r="W37" s="105" t="s">
        <v>40</v>
      </c>
    </row>
    <row r="38" spans="1:23" ht="30">
      <c r="A38" s="50" t="s">
        <v>77</v>
      </c>
      <c r="B38" s="124">
        <f t="shared" si="0"/>
        <v>11</v>
      </c>
      <c r="C38" s="124">
        <f t="shared" si="1"/>
        <v>5</v>
      </c>
      <c r="F38" s="64" t="s">
        <v>40</v>
      </c>
      <c r="G38" s="64" t="s">
        <v>40</v>
      </c>
      <c r="H38" s="64" t="s">
        <v>40</v>
      </c>
      <c r="I38" s="64" t="s">
        <v>40</v>
      </c>
      <c r="J38" s="64" t="s">
        <v>398</v>
      </c>
      <c r="L38" s="64" t="s">
        <v>40</v>
      </c>
      <c r="M38" s="64" t="s">
        <v>40</v>
      </c>
      <c r="P38" s="93" t="s">
        <v>40</v>
      </c>
      <c r="Q38" s="64" t="s">
        <v>40</v>
      </c>
      <c r="R38" s="64" t="s">
        <v>40</v>
      </c>
      <c r="S38" s="116" t="s">
        <v>40</v>
      </c>
      <c r="T38" s="66" t="s">
        <v>40</v>
      </c>
      <c r="V38" s="93" t="s">
        <v>418</v>
      </c>
    </row>
    <row r="39" spans="1:23">
      <c r="A39" s="50"/>
      <c r="B39" s="124"/>
      <c r="C39" s="124"/>
      <c r="T39" s="66"/>
    </row>
    <row r="40" spans="1:23" ht="30">
      <c r="A40" s="61" t="s">
        <v>79</v>
      </c>
      <c r="B40" s="124"/>
      <c r="C40" s="124"/>
      <c r="F40" s="119" t="s">
        <v>6</v>
      </c>
      <c r="G40" s="119" t="s">
        <v>5</v>
      </c>
      <c r="H40" s="119" t="s">
        <v>6</v>
      </c>
      <c r="I40" s="119" t="s">
        <v>7</v>
      </c>
      <c r="J40" s="64" t="s">
        <v>397</v>
      </c>
      <c r="K40" s="119" t="s">
        <v>7</v>
      </c>
      <c r="L40" s="119" t="s">
        <v>7</v>
      </c>
      <c r="M40" s="64" t="s">
        <v>397</v>
      </c>
      <c r="N40" s="64" t="s">
        <v>397</v>
      </c>
      <c r="O40" s="119" t="s">
        <v>6</v>
      </c>
      <c r="P40" s="119" t="s">
        <v>6</v>
      </c>
      <c r="Q40" s="119" t="s">
        <v>7</v>
      </c>
      <c r="R40" s="119" t="s">
        <v>7</v>
      </c>
      <c r="S40" s="119" t="s">
        <v>6</v>
      </c>
      <c r="T40" s="66" t="s">
        <v>511</v>
      </c>
      <c r="U40" s="129" t="s">
        <v>397</v>
      </c>
      <c r="V40" s="119" t="s">
        <v>7</v>
      </c>
      <c r="W40" s="119" t="s">
        <v>6</v>
      </c>
    </row>
    <row r="41" spans="1:23">
      <c r="B41" s="124"/>
      <c r="C41" s="124"/>
      <c r="T41" s="66"/>
    </row>
    <row r="42" spans="1:23">
      <c r="A42" s="61" t="s">
        <v>80</v>
      </c>
      <c r="B42" s="124"/>
      <c r="C42" s="124"/>
      <c r="F42" s="66"/>
      <c r="T42" s="66"/>
    </row>
    <row r="43" spans="1:23">
      <c r="A43" s="119" t="s">
        <v>10</v>
      </c>
      <c r="B43" s="124">
        <f t="shared" si="0"/>
        <v>18</v>
      </c>
      <c r="C43" s="124">
        <f t="shared" si="1"/>
        <v>0</v>
      </c>
      <c r="F43" s="66" t="s">
        <v>40</v>
      </c>
      <c r="G43" s="64" t="s">
        <v>40</v>
      </c>
      <c r="H43" s="64" t="s">
        <v>40</v>
      </c>
      <c r="I43" s="64" t="s">
        <v>40</v>
      </c>
      <c r="J43" s="66" t="s">
        <v>40</v>
      </c>
      <c r="K43" s="64" t="s">
        <v>40</v>
      </c>
      <c r="L43" s="64" t="s">
        <v>40</v>
      </c>
      <c r="M43" s="64" t="s">
        <v>40</v>
      </c>
      <c r="N43" s="93" t="s">
        <v>40</v>
      </c>
      <c r="O43" s="64" t="s">
        <v>40</v>
      </c>
      <c r="P43" s="93" t="s">
        <v>40</v>
      </c>
      <c r="Q43" s="64" t="s">
        <v>40</v>
      </c>
      <c r="R43" s="64" t="s">
        <v>40</v>
      </c>
      <c r="S43" s="116" t="s">
        <v>40</v>
      </c>
      <c r="T43" s="66" t="s">
        <v>40</v>
      </c>
      <c r="U43" s="82" t="s">
        <v>40</v>
      </c>
      <c r="V43" s="93" t="s">
        <v>40</v>
      </c>
      <c r="W43" s="105" t="s">
        <v>40</v>
      </c>
    </row>
    <row r="44" spans="1:23">
      <c r="A44" s="119" t="s">
        <v>11</v>
      </c>
      <c r="B44" s="124">
        <f t="shared" si="0"/>
        <v>15</v>
      </c>
      <c r="C44" s="124">
        <f t="shared" si="1"/>
        <v>3</v>
      </c>
      <c r="F44" s="66" t="s">
        <v>40</v>
      </c>
      <c r="H44" s="64" t="s">
        <v>40</v>
      </c>
      <c r="I44" s="64" t="s">
        <v>40</v>
      </c>
      <c r="K44" s="64" t="s">
        <v>40</v>
      </c>
      <c r="L44" s="64" t="s">
        <v>40</v>
      </c>
      <c r="M44" s="64" t="s">
        <v>40</v>
      </c>
      <c r="N44" s="93" t="s">
        <v>40</v>
      </c>
      <c r="O44" s="64" t="s">
        <v>40</v>
      </c>
      <c r="P44" s="93" t="s">
        <v>40</v>
      </c>
      <c r="Q44" s="64" t="s">
        <v>40</v>
      </c>
      <c r="R44" s="64" t="s">
        <v>40</v>
      </c>
      <c r="S44" s="116" t="s">
        <v>40</v>
      </c>
      <c r="T44" s="66" t="s">
        <v>40</v>
      </c>
      <c r="U44" s="82" t="s">
        <v>40</v>
      </c>
      <c r="V44" s="93" t="s">
        <v>40</v>
      </c>
    </row>
    <row r="45" spans="1:23">
      <c r="A45" s="119" t="s">
        <v>12</v>
      </c>
      <c r="B45" s="124">
        <f t="shared" si="0"/>
        <v>12</v>
      </c>
      <c r="C45" s="124">
        <f t="shared" si="1"/>
        <v>6</v>
      </c>
      <c r="F45" s="66" t="s">
        <v>40</v>
      </c>
      <c r="H45" s="64" t="s">
        <v>40</v>
      </c>
      <c r="I45" s="64" t="s">
        <v>40</v>
      </c>
      <c r="K45" s="64" t="s">
        <v>40</v>
      </c>
      <c r="L45" s="64" t="s">
        <v>40</v>
      </c>
      <c r="O45" s="64" t="s">
        <v>40</v>
      </c>
      <c r="Q45" s="64" t="s">
        <v>40</v>
      </c>
      <c r="R45" s="64" t="s">
        <v>40</v>
      </c>
      <c r="S45" s="116" t="s">
        <v>40</v>
      </c>
      <c r="T45" s="66" t="s">
        <v>40</v>
      </c>
      <c r="U45" s="82" t="s">
        <v>40</v>
      </c>
      <c r="V45" s="93" t="s">
        <v>40</v>
      </c>
    </row>
    <row r="46" spans="1:23">
      <c r="A46" s="119" t="s">
        <v>13</v>
      </c>
      <c r="B46" s="124">
        <f t="shared" si="0"/>
        <v>12</v>
      </c>
      <c r="C46" s="124">
        <f t="shared" si="1"/>
        <v>6</v>
      </c>
      <c r="F46" s="66" t="s">
        <v>40</v>
      </c>
      <c r="H46" s="64" t="s">
        <v>40</v>
      </c>
      <c r="I46" s="64" t="s">
        <v>40</v>
      </c>
      <c r="K46" s="66"/>
      <c r="L46" s="64" t="s">
        <v>40</v>
      </c>
      <c r="N46" s="93" t="s">
        <v>40</v>
      </c>
      <c r="O46" s="64" t="s">
        <v>40</v>
      </c>
      <c r="Q46" s="64" t="s">
        <v>40</v>
      </c>
      <c r="R46" s="64" t="s">
        <v>40</v>
      </c>
      <c r="S46" s="116" t="s">
        <v>40</v>
      </c>
      <c r="T46" s="66" t="s">
        <v>40</v>
      </c>
      <c r="U46" s="82" t="s">
        <v>40</v>
      </c>
      <c r="V46" s="93" t="s">
        <v>40</v>
      </c>
    </row>
    <row r="47" spans="1:23">
      <c r="A47" s="119" t="s">
        <v>82</v>
      </c>
      <c r="B47" s="124">
        <f t="shared" si="0"/>
        <v>11</v>
      </c>
      <c r="C47" s="124">
        <f t="shared" si="1"/>
        <v>7</v>
      </c>
      <c r="F47" s="66" t="s">
        <v>40</v>
      </c>
      <c r="I47" s="64" t="s">
        <v>40</v>
      </c>
      <c r="K47" s="95" t="s">
        <v>40</v>
      </c>
      <c r="L47" s="64" t="s">
        <v>40</v>
      </c>
      <c r="M47" s="64" t="s">
        <v>40</v>
      </c>
      <c r="O47" s="64" t="s">
        <v>40</v>
      </c>
      <c r="Q47" s="64" t="s">
        <v>40</v>
      </c>
      <c r="R47" s="64" t="s">
        <v>40</v>
      </c>
      <c r="T47" s="66" t="s">
        <v>40</v>
      </c>
      <c r="U47" s="82" t="s">
        <v>40</v>
      </c>
      <c r="W47" s="106" t="s">
        <v>40</v>
      </c>
    </row>
    <row r="48" spans="1:23">
      <c r="A48" s="118"/>
      <c r="B48" s="124"/>
      <c r="C48" s="124"/>
      <c r="K48" s="66"/>
      <c r="T48" s="66"/>
    </row>
    <row r="49" spans="1:23">
      <c r="A49" s="58" t="s">
        <v>14</v>
      </c>
      <c r="B49" s="124"/>
      <c r="C49" s="124"/>
      <c r="K49" s="66"/>
      <c r="T49" s="66"/>
    </row>
    <row r="50" spans="1:23">
      <c r="A50" s="120" t="s">
        <v>83</v>
      </c>
      <c r="B50" s="124">
        <f t="shared" si="0"/>
        <v>11</v>
      </c>
      <c r="C50" s="124">
        <f t="shared" si="1"/>
        <v>6</v>
      </c>
      <c r="F50" s="66" t="s">
        <v>40</v>
      </c>
      <c r="H50" s="64" t="s">
        <v>40</v>
      </c>
      <c r="I50" s="64" t="s">
        <v>40</v>
      </c>
      <c r="K50" s="66" t="s">
        <v>40</v>
      </c>
      <c r="L50" s="64" t="s">
        <v>40</v>
      </c>
      <c r="N50" s="93" t="s">
        <v>40</v>
      </c>
      <c r="O50" s="64">
        <v>999</v>
      </c>
      <c r="Q50" s="64" t="s">
        <v>40</v>
      </c>
      <c r="S50" s="116" t="s">
        <v>40</v>
      </c>
      <c r="T50" s="66" t="s">
        <v>40</v>
      </c>
      <c r="V50" s="93" t="s">
        <v>40</v>
      </c>
      <c r="W50" s="105" t="s">
        <v>40</v>
      </c>
    </row>
    <row r="51" spans="1:23">
      <c r="A51" s="120" t="s">
        <v>84</v>
      </c>
      <c r="B51" s="124"/>
      <c r="C51" s="124"/>
      <c r="F51" s="66"/>
      <c r="K51" s="66"/>
      <c r="T51" s="66"/>
    </row>
    <row r="52" spans="1:23">
      <c r="A52" s="119" t="s">
        <v>15</v>
      </c>
      <c r="B52" s="124">
        <f t="shared" si="0"/>
        <v>10</v>
      </c>
      <c r="C52" s="124">
        <f t="shared" si="1"/>
        <v>8</v>
      </c>
      <c r="F52" s="95" t="s">
        <v>40</v>
      </c>
      <c r="I52" s="95" t="s">
        <v>40</v>
      </c>
      <c r="K52" s="66" t="s">
        <v>40</v>
      </c>
      <c r="L52" s="95" t="s">
        <v>40</v>
      </c>
      <c r="Q52" s="64" t="s">
        <v>40</v>
      </c>
      <c r="R52" s="64" t="s">
        <v>40</v>
      </c>
      <c r="S52" s="95" t="s">
        <v>40</v>
      </c>
      <c r="T52" s="66" t="s">
        <v>40</v>
      </c>
      <c r="V52" s="93" t="s">
        <v>40</v>
      </c>
      <c r="W52" s="105" t="s">
        <v>40</v>
      </c>
    </row>
    <row r="53" spans="1:23">
      <c r="A53" s="119" t="s">
        <v>16</v>
      </c>
      <c r="B53" s="124">
        <f t="shared" si="0"/>
        <v>6</v>
      </c>
      <c r="C53" s="124">
        <f t="shared" si="1"/>
        <v>12</v>
      </c>
      <c r="F53" s="95" t="s">
        <v>40</v>
      </c>
      <c r="H53" s="64" t="s">
        <v>40</v>
      </c>
      <c r="Q53" s="64" t="s">
        <v>40</v>
      </c>
      <c r="R53" s="64" t="s">
        <v>40</v>
      </c>
      <c r="S53" s="95" t="s">
        <v>40</v>
      </c>
      <c r="T53" s="66"/>
      <c r="W53" s="105" t="s">
        <v>40</v>
      </c>
    </row>
    <row r="54" spans="1:23">
      <c r="A54" s="119" t="s">
        <v>17</v>
      </c>
      <c r="B54" s="124">
        <f t="shared" si="0"/>
        <v>8</v>
      </c>
      <c r="C54" s="124">
        <f t="shared" si="1"/>
        <v>10</v>
      </c>
      <c r="F54" s="66" t="s">
        <v>40</v>
      </c>
      <c r="H54" s="64" t="s">
        <v>40</v>
      </c>
      <c r="I54" s="64" t="s">
        <v>40</v>
      </c>
      <c r="L54" s="64" t="s">
        <v>40</v>
      </c>
      <c r="O54" s="64" t="s">
        <v>40</v>
      </c>
      <c r="R54" s="64" t="s">
        <v>40</v>
      </c>
      <c r="S54" s="116" t="s">
        <v>40</v>
      </c>
      <c r="T54" s="66"/>
      <c r="W54" s="105" t="s">
        <v>40</v>
      </c>
    </row>
    <row r="55" spans="1:23">
      <c r="A55" s="119" t="s">
        <v>18</v>
      </c>
      <c r="B55" s="124">
        <f t="shared" si="0"/>
        <v>3</v>
      </c>
      <c r="C55" s="124">
        <f t="shared" si="1"/>
        <v>15</v>
      </c>
      <c r="F55" s="95" t="s">
        <v>40</v>
      </c>
      <c r="S55" s="95" t="s">
        <v>40</v>
      </c>
      <c r="T55" s="66" t="s">
        <v>40</v>
      </c>
    </row>
    <row r="56" spans="1:23">
      <c r="A56" s="119" t="s">
        <v>82</v>
      </c>
      <c r="B56" s="124">
        <f t="shared" si="0"/>
        <v>7</v>
      </c>
      <c r="C56" s="124">
        <f t="shared" si="1"/>
        <v>11</v>
      </c>
      <c r="F56" s="95" t="s">
        <v>40</v>
      </c>
      <c r="I56" s="95" t="s">
        <v>40</v>
      </c>
      <c r="O56" s="64" t="s">
        <v>40</v>
      </c>
      <c r="Q56" s="64" t="s">
        <v>40</v>
      </c>
      <c r="S56" s="95" t="s">
        <v>40</v>
      </c>
      <c r="T56" s="66" t="s">
        <v>40</v>
      </c>
      <c r="W56" s="106" t="s">
        <v>40</v>
      </c>
    </row>
    <row r="57" spans="1:23" ht="30">
      <c r="A57" s="46" t="s">
        <v>89</v>
      </c>
      <c r="B57" s="124">
        <f t="shared" si="0"/>
        <v>14</v>
      </c>
      <c r="C57" s="124">
        <f t="shared" si="1"/>
        <v>2</v>
      </c>
      <c r="F57" s="66" t="s">
        <v>40</v>
      </c>
      <c r="G57" s="64" t="s">
        <v>40</v>
      </c>
      <c r="H57" s="64" t="s">
        <v>40</v>
      </c>
      <c r="I57" s="64" t="s">
        <v>40</v>
      </c>
      <c r="J57" s="64" t="s">
        <v>40</v>
      </c>
      <c r="K57" s="64" t="s">
        <v>40</v>
      </c>
      <c r="L57" s="64" t="s">
        <v>40</v>
      </c>
      <c r="M57" s="64" t="s">
        <v>40</v>
      </c>
      <c r="N57" s="93" t="s">
        <v>40</v>
      </c>
      <c r="O57" s="64" t="s">
        <v>40</v>
      </c>
      <c r="P57" s="93">
        <v>999</v>
      </c>
      <c r="R57" s="64" t="s">
        <v>40</v>
      </c>
      <c r="S57" s="116" t="s">
        <v>40</v>
      </c>
      <c r="T57" s="66"/>
      <c r="U57" s="82" t="s">
        <v>40</v>
      </c>
      <c r="V57" s="93" t="s">
        <v>2</v>
      </c>
      <c r="W57" s="105" t="s">
        <v>40</v>
      </c>
    </row>
    <row r="58" spans="1:23" ht="45">
      <c r="A58" s="46" t="s">
        <v>91</v>
      </c>
      <c r="B58" s="124">
        <f t="shared" si="0"/>
        <v>11</v>
      </c>
      <c r="C58" s="124">
        <f t="shared" si="1"/>
        <v>6</v>
      </c>
      <c r="F58" s="66" t="s">
        <v>40</v>
      </c>
      <c r="I58" s="64" t="s">
        <v>40</v>
      </c>
      <c r="J58" s="66"/>
      <c r="K58" s="64" t="s">
        <v>40</v>
      </c>
      <c r="L58" s="64" t="s">
        <v>40</v>
      </c>
      <c r="O58" s="64" t="s">
        <v>40</v>
      </c>
      <c r="P58" s="93">
        <v>999</v>
      </c>
      <c r="Q58" s="64" t="s">
        <v>40</v>
      </c>
      <c r="R58" s="64" t="s">
        <v>40</v>
      </c>
      <c r="S58" s="116" t="s">
        <v>40</v>
      </c>
      <c r="T58" s="66" t="s">
        <v>40</v>
      </c>
      <c r="V58" s="93" t="s">
        <v>40</v>
      </c>
      <c r="W58" s="105" t="s">
        <v>40</v>
      </c>
    </row>
    <row r="59" spans="1:23">
      <c r="B59" s="124"/>
      <c r="C59" s="124"/>
      <c r="T59" s="66"/>
    </row>
    <row r="60" spans="1:23">
      <c r="A60" s="43" t="s">
        <v>19</v>
      </c>
      <c r="B60" s="124"/>
      <c r="C60" s="124"/>
      <c r="T60" s="66"/>
    </row>
    <row r="61" spans="1:23">
      <c r="A61" s="121" t="s">
        <v>93</v>
      </c>
      <c r="B61" s="124"/>
      <c r="C61" s="124"/>
      <c r="T61" s="66"/>
    </row>
    <row r="62" spans="1:23">
      <c r="A62" s="119" t="s">
        <v>20</v>
      </c>
      <c r="B62" s="124">
        <f t="shared" si="0"/>
        <v>16</v>
      </c>
      <c r="C62" s="124">
        <f t="shared" si="1"/>
        <v>2</v>
      </c>
      <c r="F62" s="66"/>
      <c r="G62" s="64" t="s">
        <v>40</v>
      </c>
      <c r="H62" s="64" t="s">
        <v>40</v>
      </c>
      <c r="I62" s="64" t="s">
        <v>40</v>
      </c>
      <c r="J62" s="64" t="s">
        <v>40</v>
      </c>
      <c r="K62" s="64" t="s">
        <v>40</v>
      </c>
      <c r="L62" s="64" t="s">
        <v>40</v>
      </c>
      <c r="M62" s="64" t="s">
        <v>40</v>
      </c>
      <c r="N62" s="93" t="s">
        <v>40</v>
      </c>
      <c r="O62" s="64" t="s">
        <v>40</v>
      </c>
      <c r="P62" s="93" t="s">
        <v>40</v>
      </c>
      <c r="Q62" s="64" t="s">
        <v>40</v>
      </c>
      <c r="R62" s="64" t="s">
        <v>40</v>
      </c>
      <c r="S62" s="116" t="s">
        <v>40</v>
      </c>
      <c r="T62" s="66"/>
      <c r="U62" s="82" t="s">
        <v>40</v>
      </c>
      <c r="V62" s="93" t="s">
        <v>40</v>
      </c>
      <c r="W62" s="105" t="s">
        <v>40</v>
      </c>
    </row>
    <row r="63" spans="1:23">
      <c r="A63" s="119" t="s">
        <v>21</v>
      </c>
      <c r="B63" s="124">
        <f t="shared" si="0"/>
        <v>14</v>
      </c>
      <c r="C63" s="124">
        <f t="shared" si="1"/>
        <v>4</v>
      </c>
      <c r="F63" s="66"/>
      <c r="G63" s="64" t="s">
        <v>40</v>
      </c>
      <c r="H63" s="64" t="s">
        <v>40</v>
      </c>
      <c r="I63" s="64" t="s">
        <v>40</v>
      </c>
      <c r="J63" s="64" t="s">
        <v>40</v>
      </c>
      <c r="L63" s="64" t="s">
        <v>40</v>
      </c>
      <c r="M63" s="64" t="s">
        <v>40</v>
      </c>
      <c r="N63" s="93" t="s">
        <v>40</v>
      </c>
      <c r="P63" s="93" t="s">
        <v>40</v>
      </c>
      <c r="Q63" s="64" t="s">
        <v>40</v>
      </c>
      <c r="R63" s="64" t="s">
        <v>40</v>
      </c>
      <c r="S63" s="116" t="s">
        <v>40</v>
      </c>
      <c r="T63" s="66"/>
      <c r="U63" s="82" t="s">
        <v>40</v>
      </c>
      <c r="V63" s="93" t="s">
        <v>40</v>
      </c>
      <c r="W63" s="105" t="s">
        <v>40</v>
      </c>
    </row>
    <row r="64" spans="1:23">
      <c r="A64" s="119" t="s">
        <v>22</v>
      </c>
      <c r="B64" s="124">
        <f t="shared" si="0"/>
        <v>18</v>
      </c>
      <c r="C64" s="124">
        <f t="shared" si="1"/>
        <v>0</v>
      </c>
      <c r="F64" s="95" t="s">
        <v>40</v>
      </c>
      <c r="G64" s="64" t="s">
        <v>40</v>
      </c>
      <c r="H64" s="64" t="s">
        <v>40</v>
      </c>
      <c r="I64" s="64" t="s">
        <v>40</v>
      </c>
      <c r="J64" s="64" t="s">
        <v>40</v>
      </c>
      <c r="K64" s="64" t="s">
        <v>40</v>
      </c>
      <c r="L64" s="64" t="s">
        <v>40</v>
      </c>
      <c r="M64" s="64" t="s">
        <v>40</v>
      </c>
      <c r="N64" s="93" t="s">
        <v>40</v>
      </c>
      <c r="O64" s="64" t="s">
        <v>40</v>
      </c>
      <c r="P64" s="93" t="s">
        <v>40</v>
      </c>
      <c r="Q64" s="64" t="s">
        <v>40</v>
      </c>
      <c r="R64" s="64" t="s">
        <v>40</v>
      </c>
      <c r="S64" s="116" t="s">
        <v>40</v>
      </c>
      <c r="T64" s="66" t="s">
        <v>40</v>
      </c>
      <c r="U64" s="82" t="s">
        <v>40</v>
      </c>
      <c r="V64" s="93" t="s">
        <v>40</v>
      </c>
      <c r="W64" s="105" t="s">
        <v>40</v>
      </c>
    </row>
    <row r="65" spans="1:23">
      <c r="A65" s="119" t="s">
        <v>23</v>
      </c>
      <c r="B65" s="124">
        <f t="shared" si="0"/>
        <v>14</v>
      </c>
      <c r="C65" s="124">
        <f t="shared" si="1"/>
        <v>4</v>
      </c>
      <c r="F65" s="66"/>
      <c r="G65" s="64" t="s">
        <v>40</v>
      </c>
      <c r="H65" s="64" t="s">
        <v>40</v>
      </c>
      <c r="I65" s="64" t="s">
        <v>40</v>
      </c>
      <c r="J65" s="64" t="s">
        <v>40</v>
      </c>
      <c r="L65" s="66"/>
      <c r="M65" s="64" t="s">
        <v>40</v>
      </c>
      <c r="N65" s="93" t="s">
        <v>40</v>
      </c>
      <c r="O65" s="64" t="s">
        <v>40</v>
      </c>
      <c r="P65" s="93" t="s">
        <v>40</v>
      </c>
      <c r="Q65" s="64" t="s">
        <v>40</v>
      </c>
      <c r="R65" s="64" t="s">
        <v>40</v>
      </c>
      <c r="S65" s="116" t="s">
        <v>40</v>
      </c>
      <c r="T65" s="66"/>
      <c r="U65" s="82" t="s">
        <v>40</v>
      </c>
      <c r="V65" s="93" t="s">
        <v>40</v>
      </c>
      <c r="W65" s="105" t="s">
        <v>40</v>
      </c>
    </row>
    <row r="66" spans="1:23">
      <c r="A66" s="119" t="s">
        <v>24</v>
      </c>
      <c r="B66" s="124">
        <f t="shared" si="0"/>
        <v>6</v>
      </c>
      <c r="C66" s="124">
        <f t="shared" si="1"/>
        <v>11</v>
      </c>
      <c r="F66" s="66"/>
      <c r="I66" s="64" t="s">
        <v>40</v>
      </c>
      <c r="J66" s="64">
        <v>999</v>
      </c>
      <c r="L66" s="66" t="s">
        <v>40</v>
      </c>
      <c r="N66" s="93" t="s">
        <v>40</v>
      </c>
      <c r="Q66" s="64" t="s">
        <v>40</v>
      </c>
      <c r="R66" s="64" t="s">
        <v>40</v>
      </c>
      <c r="T66" s="66"/>
      <c r="W66" s="105" t="s">
        <v>40</v>
      </c>
    </row>
    <row r="67" spans="1:23" ht="30">
      <c r="A67" s="122" t="s">
        <v>25</v>
      </c>
      <c r="B67" s="124">
        <f t="shared" si="0"/>
        <v>4</v>
      </c>
      <c r="C67" s="124">
        <f t="shared" si="1"/>
        <v>13</v>
      </c>
      <c r="F67" s="66"/>
      <c r="I67" s="64" t="s">
        <v>40</v>
      </c>
      <c r="J67" s="64">
        <v>999</v>
      </c>
      <c r="K67" s="64" t="s">
        <v>40</v>
      </c>
      <c r="L67" s="64" t="s">
        <v>40</v>
      </c>
      <c r="R67" s="64" t="s">
        <v>40</v>
      </c>
      <c r="T67" s="66"/>
    </row>
    <row r="68" spans="1:23">
      <c r="A68" s="122" t="s">
        <v>96</v>
      </c>
      <c r="B68" s="124">
        <f t="shared" ref="B68:B72" si="2">COUNTIFS(F68:W68, "x")</f>
        <v>12</v>
      </c>
      <c r="C68" s="124">
        <f t="shared" ref="C68:C72" si="3">COUNTIF(F68:W68, "")</f>
        <v>5</v>
      </c>
      <c r="F68" s="66"/>
      <c r="G68" s="64" t="s">
        <v>40</v>
      </c>
      <c r="H68" s="64" t="s">
        <v>40</v>
      </c>
      <c r="I68" s="64" t="s">
        <v>40</v>
      </c>
      <c r="J68" s="64">
        <v>999</v>
      </c>
      <c r="K68" s="95" t="s">
        <v>40</v>
      </c>
      <c r="L68" s="64" t="s">
        <v>40</v>
      </c>
      <c r="M68" s="64" t="s">
        <v>40</v>
      </c>
      <c r="N68" s="93" t="s">
        <v>40</v>
      </c>
      <c r="O68" s="64" t="s">
        <v>40</v>
      </c>
      <c r="P68" s="93" t="s">
        <v>40</v>
      </c>
      <c r="R68" s="64" t="s">
        <v>40</v>
      </c>
      <c r="T68" s="66"/>
      <c r="U68" s="82" t="s">
        <v>40</v>
      </c>
      <c r="V68" s="93" t="s">
        <v>40</v>
      </c>
    </row>
    <row r="69" spans="1:23">
      <c r="A69" s="122" t="s">
        <v>26</v>
      </c>
      <c r="B69" s="124">
        <f t="shared" si="2"/>
        <v>14</v>
      </c>
      <c r="C69" s="124">
        <f t="shared" si="3"/>
        <v>3</v>
      </c>
      <c r="F69" s="66"/>
      <c r="G69" s="64" t="s">
        <v>40</v>
      </c>
      <c r="H69" s="64" t="s">
        <v>40</v>
      </c>
      <c r="I69" s="64" t="s">
        <v>40</v>
      </c>
      <c r="J69" s="64">
        <v>999</v>
      </c>
      <c r="K69" s="64" t="s">
        <v>40</v>
      </c>
      <c r="L69" s="64" t="s">
        <v>40</v>
      </c>
      <c r="M69" s="64" t="s">
        <v>40</v>
      </c>
      <c r="N69" s="93" t="s">
        <v>40</v>
      </c>
      <c r="O69" s="64" t="s">
        <v>40</v>
      </c>
      <c r="P69" s="93" t="s">
        <v>40</v>
      </c>
      <c r="Q69" s="64" t="s">
        <v>40</v>
      </c>
      <c r="R69" s="64" t="s">
        <v>40</v>
      </c>
      <c r="S69" s="116" t="s">
        <v>40</v>
      </c>
      <c r="T69" s="66"/>
      <c r="U69" s="82" t="s">
        <v>40</v>
      </c>
      <c r="W69" s="105" t="s">
        <v>40</v>
      </c>
    </row>
    <row r="70" spans="1:23" ht="30">
      <c r="A70" s="122" t="s">
        <v>27</v>
      </c>
      <c r="B70" s="124">
        <f t="shared" si="2"/>
        <v>5</v>
      </c>
      <c r="C70" s="124">
        <f t="shared" si="3"/>
        <v>11</v>
      </c>
      <c r="F70" s="66"/>
      <c r="I70" s="64" t="s">
        <v>40</v>
      </c>
      <c r="J70" s="64">
        <v>999</v>
      </c>
      <c r="N70" s="93" t="s">
        <v>40</v>
      </c>
      <c r="P70" s="93" t="s">
        <v>397</v>
      </c>
      <c r="T70" s="66"/>
      <c r="U70" s="82" t="s">
        <v>40</v>
      </c>
      <c r="V70" s="93" t="s">
        <v>40</v>
      </c>
      <c r="W70" s="105" t="s">
        <v>40</v>
      </c>
    </row>
    <row r="71" spans="1:23" ht="30">
      <c r="A71" s="122" t="s">
        <v>28</v>
      </c>
      <c r="B71" s="124">
        <f t="shared" si="2"/>
        <v>3</v>
      </c>
      <c r="C71" s="124">
        <f t="shared" si="3"/>
        <v>13</v>
      </c>
      <c r="F71" s="66"/>
      <c r="I71" s="64" t="s">
        <v>40</v>
      </c>
      <c r="J71" s="64">
        <v>999</v>
      </c>
      <c r="N71" s="93" t="s">
        <v>40</v>
      </c>
      <c r="P71" s="93" t="s">
        <v>397</v>
      </c>
      <c r="T71" s="66"/>
      <c r="W71" s="105" t="s">
        <v>40</v>
      </c>
    </row>
    <row r="72" spans="1:23" ht="30">
      <c r="A72" s="122" t="s">
        <v>29</v>
      </c>
      <c r="B72" s="124">
        <f t="shared" si="2"/>
        <v>2</v>
      </c>
      <c r="C72" s="124">
        <f t="shared" si="3"/>
        <v>14</v>
      </c>
      <c r="F72" s="66"/>
      <c r="H72" s="64" t="s">
        <v>398</v>
      </c>
      <c r="I72" s="64" t="s">
        <v>40</v>
      </c>
      <c r="J72" s="64">
        <v>999</v>
      </c>
      <c r="P72" s="93" t="s">
        <v>40</v>
      </c>
      <c r="T72" s="66"/>
    </row>
    <row r="73" spans="1:23">
      <c r="B73" s="124"/>
      <c r="C73" s="124"/>
      <c r="T73" s="66"/>
    </row>
    <row r="74" spans="1:23">
      <c r="A74" s="123" t="s">
        <v>97</v>
      </c>
      <c r="B74" s="124"/>
      <c r="C74" s="124"/>
      <c r="D74" s="124"/>
      <c r="T74" s="66"/>
    </row>
    <row r="75" spans="1:23" ht="30">
      <c r="A75" s="125" t="s">
        <v>98</v>
      </c>
      <c r="B75" s="124">
        <f>COUNTIFS(F75:W75, "x")</f>
        <v>13</v>
      </c>
      <c r="C75" s="124">
        <f>COUNTIF(F75:W75, "")</f>
        <v>1</v>
      </c>
      <c r="D75" s="124"/>
      <c r="F75" s="66" t="s">
        <v>40</v>
      </c>
      <c r="G75" s="64" t="s">
        <v>40</v>
      </c>
      <c r="H75" s="64" t="s">
        <v>40</v>
      </c>
      <c r="I75" s="64" t="s">
        <v>40</v>
      </c>
      <c r="J75" s="66" t="s">
        <v>40</v>
      </c>
      <c r="K75" s="64" t="s">
        <v>111</v>
      </c>
      <c r="L75" s="64" t="s">
        <v>40</v>
      </c>
      <c r="M75" s="64" t="s">
        <v>397</v>
      </c>
      <c r="N75" s="93" t="s">
        <v>398</v>
      </c>
      <c r="O75" s="64" t="s">
        <v>40</v>
      </c>
      <c r="P75" s="64" t="s">
        <v>397</v>
      </c>
      <c r="Q75" s="64" t="s">
        <v>40</v>
      </c>
      <c r="R75" s="64" t="s">
        <v>40</v>
      </c>
      <c r="S75" s="116" t="s">
        <v>40</v>
      </c>
      <c r="T75" s="66" t="s">
        <v>40</v>
      </c>
      <c r="U75" s="82" t="s">
        <v>397</v>
      </c>
      <c r="V75" s="93" t="s">
        <v>40</v>
      </c>
    </row>
    <row r="76" spans="1:23">
      <c r="A76" s="126" t="s">
        <v>99</v>
      </c>
      <c r="B76" s="124"/>
      <c r="C76" s="124"/>
      <c r="D76" s="124"/>
      <c r="F76" s="66"/>
      <c r="P76" s="64"/>
      <c r="T76" s="66"/>
    </row>
    <row r="77" spans="1:23" ht="45">
      <c r="A77" s="127" t="s">
        <v>31</v>
      </c>
      <c r="B77" s="124"/>
      <c r="C77" s="124"/>
      <c r="D77" s="124"/>
      <c r="F77" s="66" t="s">
        <v>100</v>
      </c>
      <c r="H77" s="64" t="s">
        <v>184</v>
      </c>
      <c r="I77" s="95" t="s">
        <v>138</v>
      </c>
      <c r="K77" s="93" t="s">
        <v>422</v>
      </c>
      <c r="L77" s="64" t="s">
        <v>184</v>
      </c>
      <c r="M77" s="64" t="s">
        <v>397</v>
      </c>
      <c r="N77" s="93" t="s">
        <v>398</v>
      </c>
      <c r="O77" s="64" t="s">
        <v>206</v>
      </c>
      <c r="P77" s="64" t="s">
        <v>397</v>
      </c>
      <c r="Q77" s="64" t="s">
        <v>419</v>
      </c>
      <c r="R77" s="95" t="s">
        <v>207</v>
      </c>
      <c r="S77" s="116" t="s">
        <v>420</v>
      </c>
      <c r="T77" s="66" t="s">
        <v>420</v>
      </c>
      <c r="U77" s="82" t="s">
        <v>397</v>
      </c>
      <c r="V77" s="93" t="s">
        <v>422</v>
      </c>
      <c r="W77" s="105" t="s">
        <v>392</v>
      </c>
    </row>
    <row r="78" spans="1:23" ht="45">
      <c r="A78" s="127" t="s">
        <v>32</v>
      </c>
      <c r="B78" s="124"/>
      <c r="C78" s="124"/>
      <c r="D78" s="124"/>
      <c r="F78" s="66" t="s">
        <v>100</v>
      </c>
      <c r="H78" s="64" t="s">
        <v>185</v>
      </c>
      <c r="I78" s="95" t="s">
        <v>138</v>
      </c>
      <c r="J78" s="66"/>
      <c r="K78" s="93" t="s">
        <v>422</v>
      </c>
      <c r="L78" s="64" t="s">
        <v>185</v>
      </c>
      <c r="M78" s="64" t="s">
        <v>397</v>
      </c>
      <c r="N78" s="93" t="s">
        <v>398</v>
      </c>
      <c r="O78" s="64" t="s">
        <v>207</v>
      </c>
      <c r="P78" s="64" t="s">
        <v>397</v>
      </c>
      <c r="Q78" s="64" t="s">
        <v>419</v>
      </c>
      <c r="R78" s="95" t="s">
        <v>207</v>
      </c>
      <c r="S78" s="116" t="s">
        <v>421</v>
      </c>
      <c r="T78" s="66" t="s">
        <v>420</v>
      </c>
      <c r="U78" s="82" t="s">
        <v>397</v>
      </c>
      <c r="V78" s="93" t="s">
        <v>422</v>
      </c>
    </row>
    <row r="79" spans="1:23">
      <c r="A79" s="127"/>
      <c r="B79" s="124"/>
      <c r="C79" s="124"/>
      <c r="D79" s="124"/>
      <c r="F79" s="66"/>
      <c r="P79" s="64"/>
      <c r="T79" s="66"/>
    </row>
    <row r="80" spans="1:23">
      <c r="A80" s="126" t="s">
        <v>101</v>
      </c>
      <c r="B80" s="124"/>
      <c r="C80" s="124"/>
      <c r="D80" s="124"/>
      <c r="F80" s="66"/>
      <c r="P80" s="64"/>
      <c r="T80" s="66"/>
    </row>
    <row r="81" spans="1:22">
      <c r="A81" s="127" t="s">
        <v>102</v>
      </c>
      <c r="B81" s="124">
        <f t="shared" ref="B81:B88" si="4">COUNTIFS(F81:W81, "x")</f>
        <v>7</v>
      </c>
      <c r="C81" s="124">
        <f t="shared" ref="C81:C88" si="5">COUNTIF(F81:W81, "")</f>
        <v>8</v>
      </c>
      <c r="D81" s="124"/>
      <c r="F81" s="66" t="s">
        <v>40</v>
      </c>
      <c r="J81" s="64">
        <v>999</v>
      </c>
      <c r="L81" s="66" t="s">
        <v>40</v>
      </c>
      <c r="M81" s="64" t="s">
        <v>397</v>
      </c>
      <c r="O81" s="64" t="s">
        <v>40</v>
      </c>
      <c r="P81" s="64" t="s">
        <v>397</v>
      </c>
      <c r="Q81" s="95" t="s">
        <v>40</v>
      </c>
      <c r="R81" s="64" t="s">
        <v>40</v>
      </c>
      <c r="S81" s="116"/>
      <c r="T81" s="66" t="s">
        <v>40</v>
      </c>
      <c r="V81" s="93" t="s">
        <v>40</v>
      </c>
    </row>
    <row r="82" spans="1:22">
      <c r="A82" s="127" t="s">
        <v>103</v>
      </c>
      <c r="B82" s="124">
        <f t="shared" si="4"/>
        <v>3</v>
      </c>
      <c r="C82" s="124">
        <f t="shared" si="5"/>
        <v>12</v>
      </c>
      <c r="D82" s="124"/>
      <c r="F82" s="66"/>
      <c r="J82" s="64">
        <v>999</v>
      </c>
      <c r="M82" s="64" t="s">
        <v>397</v>
      </c>
      <c r="P82" s="64" t="s">
        <v>397</v>
      </c>
      <c r="Q82" s="95" t="s">
        <v>40</v>
      </c>
      <c r="R82" s="64" t="s">
        <v>40</v>
      </c>
      <c r="S82" s="116"/>
      <c r="T82" s="66" t="s">
        <v>40</v>
      </c>
    </row>
    <row r="83" spans="1:22">
      <c r="A83" s="127" t="s">
        <v>104</v>
      </c>
      <c r="B83" s="124">
        <f t="shared" si="4"/>
        <v>5</v>
      </c>
      <c r="C83" s="124">
        <f t="shared" si="5"/>
        <v>10</v>
      </c>
      <c r="D83" s="124"/>
      <c r="F83" s="66" t="s">
        <v>40</v>
      </c>
      <c r="J83" s="64">
        <v>999</v>
      </c>
      <c r="K83" s="64" t="s">
        <v>111</v>
      </c>
      <c r="M83" s="64" t="s">
        <v>397</v>
      </c>
      <c r="P83" s="64" t="s">
        <v>397</v>
      </c>
      <c r="Q83" s="95" t="s">
        <v>40</v>
      </c>
      <c r="R83" s="64" t="s">
        <v>40</v>
      </c>
      <c r="S83" s="116"/>
      <c r="T83" s="95" t="s">
        <v>40</v>
      </c>
    </row>
    <row r="84" spans="1:22">
      <c r="A84" s="127" t="s">
        <v>105</v>
      </c>
      <c r="B84" s="124">
        <f t="shared" si="4"/>
        <v>1</v>
      </c>
      <c r="C84" s="124">
        <f t="shared" si="5"/>
        <v>14</v>
      </c>
      <c r="D84" s="124"/>
      <c r="F84" s="66"/>
      <c r="J84" s="64">
        <v>999</v>
      </c>
      <c r="M84" s="64" t="s">
        <v>397</v>
      </c>
      <c r="P84" s="64" t="s">
        <v>397</v>
      </c>
      <c r="T84" s="66"/>
      <c r="V84" s="93" t="s">
        <v>40</v>
      </c>
    </row>
    <row r="85" spans="1:22">
      <c r="A85" s="127" t="s">
        <v>107</v>
      </c>
      <c r="B85" s="124">
        <f t="shared" si="4"/>
        <v>1</v>
      </c>
      <c r="C85" s="124">
        <f t="shared" si="5"/>
        <v>14</v>
      </c>
      <c r="D85" s="124"/>
      <c r="F85" s="66"/>
      <c r="J85" s="64">
        <v>999</v>
      </c>
      <c r="M85" s="64" t="s">
        <v>397</v>
      </c>
      <c r="P85" s="64" t="s">
        <v>397</v>
      </c>
      <c r="T85" s="66"/>
      <c r="V85" s="93" t="s">
        <v>40</v>
      </c>
    </row>
    <row r="86" spans="1:22">
      <c r="A86" s="127" t="s">
        <v>108</v>
      </c>
      <c r="B86" s="124">
        <f t="shared" si="4"/>
        <v>0</v>
      </c>
      <c r="C86" s="124">
        <f t="shared" si="5"/>
        <v>15</v>
      </c>
      <c r="D86" s="124"/>
      <c r="F86" s="66"/>
      <c r="J86" s="64">
        <v>999</v>
      </c>
      <c r="M86" s="64" t="s">
        <v>397</v>
      </c>
      <c r="P86" s="64" t="s">
        <v>397</v>
      </c>
      <c r="T86" s="66"/>
    </row>
    <row r="87" spans="1:22">
      <c r="A87" s="127" t="s">
        <v>33</v>
      </c>
      <c r="B87" s="124">
        <f t="shared" si="4"/>
        <v>2</v>
      </c>
      <c r="C87" s="124">
        <f t="shared" si="5"/>
        <v>13</v>
      </c>
      <c r="D87" s="124"/>
      <c r="F87" s="66"/>
      <c r="J87" s="64">
        <v>999</v>
      </c>
      <c r="M87" s="64" t="s">
        <v>397</v>
      </c>
      <c r="P87" s="64" t="s">
        <v>397</v>
      </c>
      <c r="Q87" s="95" t="s">
        <v>40</v>
      </c>
      <c r="T87" s="66"/>
      <c r="V87" s="93" t="s">
        <v>40</v>
      </c>
    </row>
    <row r="88" spans="1:22" ht="45">
      <c r="A88" s="128" t="s">
        <v>34</v>
      </c>
      <c r="B88" s="124">
        <f t="shared" si="4"/>
        <v>2</v>
      </c>
      <c r="C88" s="124">
        <f t="shared" si="5"/>
        <v>13</v>
      </c>
      <c r="D88" s="124"/>
      <c r="F88" s="66"/>
      <c r="J88" s="64">
        <v>999</v>
      </c>
      <c r="K88" s="64" t="s">
        <v>111</v>
      </c>
      <c r="M88" s="64" t="s">
        <v>397</v>
      </c>
      <c r="P88" s="64" t="s">
        <v>397</v>
      </c>
      <c r="Q88" s="95" t="s">
        <v>40</v>
      </c>
      <c r="T88" s="66"/>
    </row>
    <row r="89" spans="1:22">
      <c r="T89" s="66"/>
    </row>
    <row r="90" spans="1:22">
      <c r="T90" s="66"/>
    </row>
    <row r="92" spans="1:22">
      <c r="A92" s="119"/>
      <c r="B92" s="76"/>
      <c r="C92" s="76"/>
      <c r="D92" s="76"/>
      <c r="E92" s="76"/>
      <c r="F92" s="66"/>
      <c r="G92" s="66"/>
      <c r="H92" s="66"/>
      <c r="I92" s="66"/>
      <c r="J92" s="66"/>
      <c r="K92" s="66"/>
      <c r="L92" s="66"/>
      <c r="N92" s="64"/>
      <c r="O92" s="66"/>
      <c r="Q92" s="66"/>
      <c r="R92" s="66"/>
      <c r="S92" s="116"/>
      <c r="T92" s="66"/>
      <c r="U92" s="104"/>
    </row>
    <row r="93" spans="1:22">
      <c r="A93" s="119"/>
      <c r="B93" s="76"/>
      <c r="C93" s="76"/>
      <c r="D93" s="76"/>
      <c r="E93" s="76"/>
      <c r="F93" s="66"/>
      <c r="G93" s="66"/>
      <c r="H93" s="66"/>
      <c r="I93" s="66"/>
      <c r="J93" s="66"/>
      <c r="K93" s="66"/>
      <c r="L93" s="66"/>
      <c r="O93" s="66"/>
      <c r="Q93" s="66"/>
      <c r="R93" s="66"/>
      <c r="S93" s="116"/>
      <c r="T93" s="66"/>
      <c r="U93" s="104"/>
    </row>
    <row r="94" spans="1:22">
      <c r="A94" s="61"/>
      <c r="B94" s="76"/>
      <c r="C94" s="76"/>
      <c r="D94" s="76"/>
      <c r="E94" s="76"/>
      <c r="F94" s="66"/>
      <c r="G94" s="66"/>
      <c r="H94" s="66"/>
      <c r="I94" s="66"/>
      <c r="J94" s="66"/>
      <c r="K94" s="66"/>
      <c r="L94" s="66"/>
      <c r="O94" s="66"/>
      <c r="Q94" s="66"/>
      <c r="R94" s="66"/>
      <c r="S94" s="116"/>
      <c r="T94" s="66"/>
      <c r="U94" s="104"/>
    </row>
  </sheetData>
  <pageMargins left="0.7" right="0.7" top="0.75" bottom="0.75" header="0.3" footer="0.3"/>
  <pageSetup paperSize="9" orientation="portrait" r:id="rId1"/>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4"/>
  <sheetViews>
    <sheetView topLeftCell="A82" workbookViewId="0">
      <selection activeCell="F27" sqref="F27"/>
    </sheetView>
  </sheetViews>
  <sheetFormatPr defaultColWidth="8.85546875" defaultRowHeight="15"/>
  <cols>
    <col min="1" max="1" width="74.28515625" customWidth="1"/>
    <col min="4" max="4" width="9.42578125" bestFit="1" customWidth="1"/>
    <col min="6" max="7" width="33.140625" customWidth="1"/>
  </cols>
  <sheetData>
    <row r="1" spans="1:6">
      <c r="A1" s="1" t="s">
        <v>253</v>
      </c>
    </row>
    <row r="2" spans="1:6">
      <c r="A2" s="44" t="s">
        <v>252</v>
      </c>
    </row>
    <row r="4" spans="1:6">
      <c r="A4" s="1" t="s">
        <v>0</v>
      </c>
      <c r="B4" s="1" t="s">
        <v>1</v>
      </c>
      <c r="C4" s="1" t="s">
        <v>36</v>
      </c>
      <c r="D4" s="1" t="s">
        <v>37</v>
      </c>
      <c r="E4" s="1" t="s">
        <v>2</v>
      </c>
      <c r="F4" s="1" t="s">
        <v>38</v>
      </c>
    </row>
    <row r="5" spans="1:6" s="8" customFormat="1">
      <c r="A5" s="8" t="s">
        <v>39</v>
      </c>
      <c r="B5" s="8" t="s">
        <v>40</v>
      </c>
    </row>
    <row r="6" spans="1:6">
      <c r="A6" t="s">
        <v>41</v>
      </c>
      <c r="B6" t="s">
        <v>40</v>
      </c>
    </row>
    <row r="7" spans="1:6" ht="30">
      <c r="A7" s="10" t="s">
        <v>43</v>
      </c>
      <c r="C7" t="s">
        <v>40</v>
      </c>
    </row>
    <row r="8" spans="1:6" ht="30">
      <c r="A8" s="10" t="s">
        <v>44</v>
      </c>
      <c r="C8" t="s">
        <v>40</v>
      </c>
    </row>
    <row r="10" spans="1:6">
      <c r="A10" t="s">
        <v>46</v>
      </c>
      <c r="B10" t="s">
        <v>40</v>
      </c>
    </row>
    <row r="11" spans="1:6">
      <c r="A11" t="s">
        <v>48</v>
      </c>
      <c r="B11" t="s">
        <v>40</v>
      </c>
    </row>
    <row r="12" spans="1:6">
      <c r="A12" t="s">
        <v>50</v>
      </c>
      <c r="C12" t="s">
        <v>40</v>
      </c>
      <c r="F12" t="s">
        <v>239</v>
      </c>
    </row>
    <row r="13" spans="1:6" ht="30">
      <c r="A13" s="10" t="s">
        <v>52</v>
      </c>
      <c r="B13" t="s">
        <v>40</v>
      </c>
    </row>
    <row r="15" spans="1:6" ht="30">
      <c r="A15" s="10" t="s">
        <v>54</v>
      </c>
      <c r="B15" t="s">
        <v>40</v>
      </c>
    </row>
    <row r="17" spans="1:6">
      <c r="A17" s="2" t="s">
        <v>56</v>
      </c>
      <c r="B17" s="1" t="s">
        <v>1</v>
      </c>
      <c r="C17" s="1" t="s">
        <v>36</v>
      </c>
      <c r="D17" s="1" t="s">
        <v>37</v>
      </c>
      <c r="E17" s="1" t="s">
        <v>2</v>
      </c>
      <c r="F17" s="1" t="s">
        <v>38</v>
      </c>
    </row>
    <row r="18" spans="1:6">
      <c r="A18" s="14" t="s">
        <v>57</v>
      </c>
      <c r="B18" t="s">
        <v>40</v>
      </c>
      <c r="F18" t="s">
        <v>240</v>
      </c>
    </row>
    <row r="19" spans="1:6" ht="30">
      <c r="A19" s="14" t="s">
        <v>58</v>
      </c>
    </row>
    <row r="20" spans="1:6">
      <c r="A20" s="14" t="s">
        <v>60</v>
      </c>
      <c r="B20" t="s">
        <v>40</v>
      </c>
    </row>
    <row r="21" spans="1:6">
      <c r="A21" s="14" t="s">
        <v>61</v>
      </c>
      <c r="B21" t="s">
        <v>40</v>
      </c>
    </row>
    <row r="22" spans="1:6">
      <c r="A22" s="14" t="s">
        <v>62</v>
      </c>
      <c r="B22" t="s">
        <v>40</v>
      </c>
    </row>
    <row r="23" spans="1:6">
      <c r="A23" s="14"/>
    </row>
    <row r="24" spans="1:6">
      <c r="A24" s="1" t="s">
        <v>63</v>
      </c>
      <c r="B24" s="1" t="s">
        <v>1</v>
      </c>
      <c r="C24" s="1" t="s">
        <v>36</v>
      </c>
      <c r="D24" s="1" t="s">
        <v>37</v>
      </c>
      <c r="E24" s="1" t="s">
        <v>2</v>
      </c>
      <c r="F24" s="1" t="s">
        <v>38</v>
      </c>
    </row>
    <row r="25" spans="1:6">
      <c r="A25" t="s">
        <v>64</v>
      </c>
    </row>
    <row r="26" spans="1:6">
      <c r="A26" s="19" t="s">
        <v>3</v>
      </c>
      <c r="C26" t="s">
        <v>40</v>
      </c>
      <c r="F26" t="s">
        <v>519</v>
      </c>
    </row>
    <row r="27" spans="1:6">
      <c r="A27" s="19" t="s">
        <v>65</v>
      </c>
      <c r="B27" t="s">
        <v>40</v>
      </c>
    </row>
    <row r="28" spans="1:6">
      <c r="A28" s="19" t="s">
        <v>66</v>
      </c>
      <c r="B28" t="s">
        <v>40</v>
      </c>
    </row>
    <row r="29" spans="1:6">
      <c r="A29" s="19" t="s">
        <v>67</v>
      </c>
      <c r="B29" t="s">
        <v>40</v>
      </c>
    </row>
    <row r="30" spans="1:6">
      <c r="A30" s="19" t="s">
        <v>69</v>
      </c>
      <c r="B30" t="s">
        <v>40</v>
      </c>
    </row>
    <row r="31" spans="1:6">
      <c r="A31" s="19" t="s">
        <v>70</v>
      </c>
      <c r="B31" t="s">
        <v>40</v>
      </c>
      <c r="F31" t="s">
        <v>241</v>
      </c>
    </row>
    <row r="32" spans="1:6">
      <c r="A32" s="19"/>
    </row>
    <row r="33" spans="1:6">
      <c r="A33" s="1" t="s">
        <v>4</v>
      </c>
      <c r="B33" s="1" t="s">
        <v>1</v>
      </c>
      <c r="C33" s="1" t="s">
        <v>36</v>
      </c>
      <c r="D33" s="1" t="s">
        <v>37</v>
      </c>
      <c r="E33" s="1" t="s">
        <v>2</v>
      </c>
      <c r="F33" s="1" t="s">
        <v>38</v>
      </c>
    </row>
    <row r="34" spans="1:6">
      <c r="A34" s="8" t="s">
        <v>71</v>
      </c>
      <c r="B34" s="8" t="s">
        <v>40</v>
      </c>
      <c r="C34" s="1"/>
      <c r="D34" s="1"/>
      <c r="E34" s="1"/>
      <c r="F34" s="1"/>
    </row>
    <row r="35" spans="1:6">
      <c r="A35" s="8"/>
      <c r="B35" s="1"/>
      <c r="C35" s="1"/>
      <c r="D35" s="1"/>
      <c r="E35" s="1"/>
      <c r="F35" s="1"/>
    </row>
    <row r="36" spans="1:6">
      <c r="A36" t="s">
        <v>72</v>
      </c>
      <c r="B36" t="s">
        <v>40</v>
      </c>
    </row>
    <row r="37" spans="1:6">
      <c r="A37" t="s">
        <v>74</v>
      </c>
      <c r="B37" s="8" t="s">
        <v>40</v>
      </c>
    </row>
    <row r="38" spans="1:6" ht="30">
      <c r="A38" s="10" t="s">
        <v>75</v>
      </c>
      <c r="C38" t="s">
        <v>40</v>
      </c>
    </row>
    <row r="39" spans="1:6" ht="30">
      <c r="A39" s="10" t="s">
        <v>77</v>
      </c>
      <c r="B39" t="s">
        <v>40</v>
      </c>
      <c r="F39" t="s">
        <v>242</v>
      </c>
    </row>
    <row r="40" spans="1:6">
      <c r="A40" s="10"/>
    </row>
    <row r="41" spans="1:6">
      <c r="A41" s="11" t="s">
        <v>79</v>
      </c>
    </row>
    <row r="42" spans="1:6">
      <c r="A42" s="20" t="s">
        <v>5</v>
      </c>
    </row>
    <row r="43" spans="1:6">
      <c r="A43" s="20" t="s">
        <v>6</v>
      </c>
    </row>
    <row r="44" spans="1:6">
      <c r="A44" s="20" t="s">
        <v>7</v>
      </c>
      <c r="B44" t="s">
        <v>40</v>
      </c>
    </row>
    <row r="45" spans="1:6">
      <c r="A45" s="20" t="s">
        <v>8</v>
      </c>
    </row>
    <row r="46" spans="1:6">
      <c r="A46" s="20" t="s">
        <v>9</v>
      </c>
    </row>
    <row r="48" spans="1:6">
      <c r="A48" t="s">
        <v>80</v>
      </c>
    </row>
    <row r="49" spans="1:6">
      <c r="A49" s="19" t="s">
        <v>10</v>
      </c>
      <c r="B49" t="s">
        <v>111</v>
      </c>
    </row>
    <row r="50" spans="1:6">
      <c r="A50" s="19" t="s">
        <v>11</v>
      </c>
      <c r="B50" t="s">
        <v>111</v>
      </c>
    </row>
    <row r="51" spans="1:6">
      <c r="A51" s="19" t="s">
        <v>12</v>
      </c>
      <c r="B51" t="s">
        <v>111</v>
      </c>
    </row>
    <row r="52" spans="1:6">
      <c r="A52" s="19" t="s">
        <v>13</v>
      </c>
      <c r="B52" t="s">
        <v>111</v>
      </c>
    </row>
    <row r="53" spans="1:6">
      <c r="A53" s="19" t="s">
        <v>82</v>
      </c>
      <c r="B53" t="s">
        <v>111</v>
      </c>
      <c r="F53" t="s">
        <v>243</v>
      </c>
    </row>
    <row r="54" spans="1:6">
      <c r="A54" s="19"/>
    </row>
    <row r="55" spans="1:6">
      <c r="A55" s="2" t="s">
        <v>14</v>
      </c>
      <c r="B55" s="1" t="s">
        <v>1</v>
      </c>
      <c r="C55" s="1" t="s">
        <v>36</v>
      </c>
      <c r="D55" s="1" t="s">
        <v>37</v>
      </c>
      <c r="E55" s="1" t="s">
        <v>2</v>
      </c>
      <c r="F55" s="1" t="s">
        <v>38</v>
      </c>
    </row>
    <row r="56" spans="1:6">
      <c r="A56" s="3" t="s">
        <v>83</v>
      </c>
      <c r="C56" t="s">
        <v>40</v>
      </c>
      <c r="F56" t="s">
        <v>244</v>
      </c>
    </row>
    <row r="57" spans="1:6">
      <c r="A57" s="3" t="s">
        <v>84</v>
      </c>
    </row>
    <row r="58" spans="1:6">
      <c r="A58" s="19" t="s">
        <v>15</v>
      </c>
      <c r="B58" t="s">
        <v>40</v>
      </c>
    </row>
    <row r="59" spans="1:6">
      <c r="A59" s="19" t="s">
        <v>16</v>
      </c>
      <c r="B59" t="s">
        <v>40</v>
      </c>
    </row>
    <row r="60" spans="1:6">
      <c r="A60" s="19" t="s">
        <v>17</v>
      </c>
      <c r="B60" t="s">
        <v>40</v>
      </c>
    </row>
    <row r="61" spans="1:6">
      <c r="A61" s="19" t="s">
        <v>18</v>
      </c>
      <c r="C61" t="s">
        <v>40</v>
      </c>
    </row>
    <row r="62" spans="1:6">
      <c r="A62" s="19" t="s">
        <v>82</v>
      </c>
    </row>
    <row r="63" spans="1:6" ht="30">
      <c r="A63" s="14" t="s">
        <v>89</v>
      </c>
      <c r="B63" t="s">
        <v>40</v>
      </c>
      <c r="F63" t="s">
        <v>245</v>
      </c>
    </row>
    <row r="64" spans="1:6" ht="30">
      <c r="A64" s="14" t="s">
        <v>91</v>
      </c>
      <c r="B64" t="s">
        <v>40</v>
      </c>
      <c r="F64" t="s">
        <v>246</v>
      </c>
    </row>
    <row r="66" spans="1:7">
      <c r="A66" s="1" t="s">
        <v>19</v>
      </c>
      <c r="B66" s="1" t="s">
        <v>1</v>
      </c>
      <c r="C66" s="1" t="s">
        <v>36</v>
      </c>
      <c r="D66" s="1" t="s">
        <v>37</v>
      </c>
      <c r="E66" s="1" t="s">
        <v>2</v>
      </c>
      <c r="F66" s="1" t="s">
        <v>38</v>
      </c>
    </row>
    <row r="67" spans="1:7">
      <c r="A67" s="3" t="s">
        <v>93</v>
      </c>
    </row>
    <row r="68" spans="1:7">
      <c r="A68" s="19" t="s">
        <v>20</v>
      </c>
      <c r="B68" t="s">
        <v>40</v>
      </c>
    </row>
    <row r="69" spans="1:7">
      <c r="A69" s="19" t="s">
        <v>21</v>
      </c>
      <c r="B69" t="s">
        <v>40</v>
      </c>
    </row>
    <row r="70" spans="1:7">
      <c r="A70" s="19" t="s">
        <v>22</v>
      </c>
      <c r="B70" t="s">
        <v>40</v>
      </c>
    </row>
    <row r="71" spans="1:7">
      <c r="A71" s="19" t="s">
        <v>23</v>
      </c>
      <c r="B71" t="s">
        <v>40</v>
      </c>
    </row>
    <row r="72" spans="1:7">
      <c r="A72" s="19" t="s">
        <v>24</v>
      </c>
      <c r="B72" t="s">
        <v>40</v>
      </c>
      <c r="F72" t="s">
        <v>247</v>
      </c>
    </row>
    <row r="73" spans="1:7" ht="30">
      <c r="A73" s="30" t="s">
        <v>25</v>
      </c>
      <c r="B73" t="s">
        <v>40</v>
      </c>
      <c r="F73" t="s">
        <v>248</v>
      </c>
    </row>
    <row r="74" spans="1:7">
      <c r="A74" s="30" t="s">
        <v>96</v>
      </c>
      <c r="B74" t="s">
        <v>40</v>
      </c>
      <c r="F74" t="s">
        <v>248</v>
      </c>
      <c r="G74" s="31"/>
    </row>
    <row r="75" spans="1:7">
      <c r="A75" s="30" t="s">
        <v>26</v>
      </c>
      <c r="B75" t="s">
        <v>40</v>
      </c>
      <c r="F75" t="s">
        <v>248</v>
      </c>
      <c r="G75" s="31"/>
    </row>
    <row r="76" spans="1:7" ht="30">
      <c r="A76" s="30" t="s">
        <v>27</v>
      </c>
      <c r="C76" t="s">
        <v>40</v>
      </c>
      <c r="G76" s="31"/>
    </row>
    <row r="77" spans="1:7" ht="30">
      <c r="A77" s="30" t="s">
        <v>28</v>
      </c>
      <c r="C77" t="s">
        <v>40</v>
      </c>
    </row>
    <row r="78" spans="1:7" ht="30">
      <c r="A78" s="30" t="s">
        <v>29</v>
      </c>
      <c r="C78" t="s">
        <v>40</v>
      </c>
      <c r="F78" t="s">
        <v>249</v>
      </c>
    </row>
    <row r="80" spans="1:7">
      <c r="A80" s="2" t="s">
        <v>97</v>
      </c>
      <c r="B80" s="1" t="s">
        <v>1</v>
      </c>
      <c r="C80" s="1" t="s">
        <v>36</v>
      </c>
      <c r="D80" s="1" t="s">
        <v>37</v>
      </c>
      <c r="E80" s="1" t="s">
        <v>2</v>
      </c>
      <c r="F80" s="1" t="s">
        <v>38</v>
      </c>
    </row>
    <row r="81" spans="1:7" s="8" customFormat="1" ht="30">
      <c r="A81" s="4" t="s">
        <v>98</v>
      </c>
      <c r="B81" s="8" t="s">
        <v>40</v>
      </c>
    </row>
    <row r="82" spans="1:7">
      <c r="A82" s="3" t="s">
        <v>99</v>
      </c>
    </row>
    <row r="83" spans="1:7">
      <c r="A83" s="19" t="s">
        <v>31</v>
      </c>
      <c r="F83" t="s">
        <v>207</v>
      </c>
    </row>
    <row r="84" spans="1:7">
      <c r="A84" s="19" t="s">
        <v>32</v>
      </c>
      <c r="F84" t="s">
        <v>250</v>
      </c>
    </row>
    <row r="85" spans="1:7">
      <c r="A85" s="19"/>
    </row>
    <row r="86" spans="1:7">
      <c r="A86" s="3" t="s">
        <v>101</v>
      </c>
    </row>
    <row r="87" spans="1:7">
      <c r="A87" s="19" t="s">
        <v>102</v>
      </c>
      <c r="B87" t="s">
        <v>40</v>
      </c>
      <c r="F87" t="s">
        <v>251</v>
      </c>
    </row>
    <row r="88" spans="1:7">
      <c r="A88" s="19" t="s">
        <v>103</v>
      </c>
      <c r="B88" t="s">
        <v>40</v>
      </c>
      <c r="F88" t="s">
        <v>251</v>
      </c>
    </row>
    <row r="89" spans="1:7">
      <c r="A89" s="19" t="s">
        <v>104</v>
      </c>
      <c r="B89" t="s">
        <v>40</v>
      </c>
      <c r="F89" t="s">
        <v>251</v>
      </c>
    </row>
    <row r="90" spans="1:7">
      <c r="A90" s="19" t="s">
        <v>105</v>
      </c>
      <c r="C90" t="s">
        <v>40</v>
      </c>
      <c r="G90" s="31"/>
    </row>
    <row r="91" spans="1:7">
      <c r="A91" s="19" t="s">
        <v>107</v>
      </c>
      <c r="C91" t="s">
        <v>40</v>
      </c>
      <c r="G91" s="31"/>
    </row>
    <row r="92" spans="1:7">
      <c r="A92" s="19" t="s">
        <v>108</v>
      </c>
      <c r="C92" t="s">
        <v>40</v>
      </c>
      <c r="G92" s="31"/>
    </row>
    <row r="93" spans="1:7">
      <c r="A93" s="19" t="s">
        <v>33</v>
      </c>
      <c r="C93" t="s">
        <v>40</v>
      </c>
    </row>
    <row r="94" spans="1:7" ht="30">
      <c r="A94" s="30" t="s">
        <v>34</v>
      </c>
      <c r="C94" t="s">
        <v>40</v>
      </c>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4"/>
  <sheetViews>
    <sheetView workbookViewId="0"/>
  </sheetViews>
  <sheetFormatPr defaultColWidth="8.85546875" defaultRowHeight="15"/>
  <cols>
    <col min="1" max="1" width="74.28515625" customWidth="1"/>
    <col min="4" max="4" width="9.42578125" bestFit="1" customWidth="1"/>
    <col min="6" max="6" width="117.7109375" bestFit="1" customWidth="1"/>
  </cols>
  <sheetData>
    <row r="1" spans="1:6">
      <c r="A1" s="1" t="s">
        <v>307</v>
      </c>
    </row>
    <row r="2" spans="1:6" ht="15.75">
      <c r="A2" s="139" t="s">
        <v>308</v>
      </c>
    </row>
    <row r="4" spans="1:6">
      <c r="A4" s="1" t="s">
        <v>0</v>
      </c>
      <c r="B4" s="1" t="s">
        <v>1</v>
      </c>
      <c r="C4" s="1" t="s">
        <v>36</v>
      </c>
      <c r="D4" s="1" t="s">
        <v>37</v>
      </c>
      <c r="E4" s="1" t="s">
        <v>2</v>
      </c>
      <c r="F4" s="1" t="s">
        <v>38</v>
      </c>
    </row>
    <row r="5" spans="1:6" s="8" customFormat="1">
      <c r="A5" s="8" t="s">
        <v>39</v>
      </c>
      <c r="E5" s="54" t="s">
        <v>286</v>
      </c>
      <c r="F5" t="s">
        <v>287</v>
      </c>
    </row>
    <row r="6" spans="1:6">
      <c r="A6" t="s">
        <v>41</v>
      </c>
      <c r="E6" s="54" t="s">
        <v>286</v>
      </c>
      <c r="F6" t="s">
        <v>288</v>
      </c>
    </row>
    <row r="7" spans="1:6" ht="30">
      <c r="A7" s="53" t="s">
        <v>43</v>
      </c>
      <c r="C7" s="54" t="s">
        <v>286</v>
      </c>
    </row>
    <row r="8" spans="1:6" ht="30">
      <c r="A8" s="53" t="s">
        <v>44</v>
      </c>
      <c r="D8" s="54" t="s">
        <v>286</v>
      </c>
    </row>
    <row r="10" spans="1:6">
      <c r="A10" t="s">
        <v>46</v>
      </c>
      <c r="E10" s="54" t="s">
        <v>286</v>
      </c>
      <c r="F10" t="s">
        <v>289</v>
      </c>
    </row>
    <row r="11" spans="1:6">
      <c r="A11" t="s">
        <v>48</v>
      </c>
      <c r="C11" s="54" t="s">
        <v>286</v>
      </c>
    </row>
    <row r="12" spans="1:6">
      <c r="A12" t="s">
        <v>50</v>
      </c>
      <c r="C12" s="54" t="s">
        <v>286</v>
      </c>
    </row>
    <row r="13" spans="1:6" ht="30">
      <c r="A13" s="53" t="s">
        <v>52</v>
      </c>
      <c r="C13" s="54" t="s">
        <v>286</v>
      </c>
      <c r="F13" t="s">
        <v>290</v>
      </c>
    </row>
    <row r="15" spans="1:6" ht="30">
      <c r="A15" s="53" t="s">
        <v>54</v>
      </c>
      <c r="B15" s="54" t="s">
        <v>286</v>
      </c>
    </row>
    <row r="17" spans="1:6">
      <c r="A17" s="2" t="s">
        <v>56</v>
      </c>
      <c r="B17" s="1" t="s">
        <v>1</v>
      </c>
      <c r="C17" s="1" t="s">
        <v>36</v>
      </c>
      <c r="D17" s="1" t="s">
        <v>37</v>
      </c>
      <c r="E17" s="1" t="s">
        <v>2</v>
      </c>
      <c r="F17" s="1" t="s">
        <v>38</v>
      </c>
    </row>
    <row r="18" spans="1:6">
      <c r="A18" s="14" t="s">
        <v>57</v>
      </c>
      <c r="B18" s="54" t="s">
        <v>286</v>
      </c>
      <c r="E18" s="54" t="s">
        <v>286</v>
      </c>
      <c r="F18" t="s">
        <v>291</v>
      </c>
    </row>
    <row r="19" spans="1:6" ht="30">
      <c r="A19" s="14" t="s">
        <v>58</v>
      </c>
      <c r="B19" s="54" t="s">
        <v>286</v>
      </c>
      <c r="E19" s="54" t="s">
        <v>286</v>
      </c>
      <c r="F19" t="s">
        <v>292</v>
      </c>
    </row>
    <row r="20" spans="1:6">
      <c r="A20" s="14" t="s">
        <v>60</v>
      </c>
      <c r="B20" s="54" t="s">
        <v>286</v>
      </c>
      <c r="F20" t="s">
        <v>293</v>
      </c>
    </row>
    <row r="21" spans="1:6">
      <c r="A21" s="14" t="s">
        <v>61</v>
      </c>
      <c r="B21" s="54" t="s">
        <v>286</v>
      </c>
      <c r="F21" t="s">
        <v>294</v>
      </c>
    </row>
    <row r="22" spans="1:6">
      <c r="A22" s="14" t="s">
        <v>62</v>
      </c>
      <c r="C22" s="54" t="s">
        <v>286</v>
      </c>
    </row>
    <row r="23" spans="1:6">
      <c r="A23" s="14"/>
    </row>
    <row r="24" spans="1:6">
      <c r="A24" s="1" t="s">
        <v>63</v>
      </c>
      <c r="B24" s="1" t="s">
        <v>1</v>
      </c>
      <c r="C24" s="1" t="s">
        <v>36</v>
      </c>
      <c r="D24" s="1" t="s">
        <v>37</v>
      </c>
      <c r="E24" s="1" t="s">
        <v>2</v>
      </c>
      <c r="F24" s="1" t="s">
        <v>38</v>
      </c>
    </row>
    <row r="25" spans="1:6">
      <c r="A25" t="s">
        <v>64</v>
      </c>
    </row>
    <row r="26" spans="1:6">
      <c r="A26" s="19" t="s">
        <v>3</v>
      </c>
      <c r="B26" s="54" t="s">
        <v>286</v>
      </c>
    </row>
    <row r="27" spans="1:6">
      <c r="A27" s="19" t="s">
        <v>65</v>
      </c>
      <c r="B27" s="54" t="s">
        <v>286</v>
      </c>
    </row>
    <row r="28" spans="1:6">
      <c r="A28" s="19" t="s">
        <v>66</v>
      </c>
      <c r="B28" s="54" t="s">
        <v>286</v>
      </c>
    </row>
    <row r="29" spans="1:6">
      <c r="A29" s="19" t="s">
        <v>67</v>
      </c>
      <c r="B29" s="54" t="s">
        <v>286</v>
      </c>
    </row>
    <row r="30" spans="1:6">
      <c r="A30" s="19" t="s">
        <v>69</v>
      </c>
      <c r="B30" s="54" t="s">
        <v>286</v>
      </c>
    </row>
    <row r="31" spans="1:6">
      <c r="A31" s="19" t="s">
        <v>70</v>
      </c>
      <c r="B31" s="54" t="s">
        <v>286</v>
      </c>
      <c r="F31" t="s">
        <v>295</v>
      </c>
    </row>
    <row r="32" spans="1:6">
      <c r="A32" s="19"/>
    </row>
    <row r="33" spans="1:6">
      <c r="A33" s="1" t="s">
        <v>4</v>
      </c>
      <c r="B33" s="1" t="s">
        <v>1</v>
      </c>
      <c r="C33" s="1" t="s">
        <v>36</v>
      </c>
      <c r="D33" s="1" t="s">
        <v>37</v>
      </c>
      <c r="E33" s="1" t="s">
        <v>2</v>
      </c>
      <c r="F33" s="1" t="s">
        <v>38</v>
      </c>
    </row>
    <row r="34" spans="1:6">
      <c r="A34" s="8" t="s">
        <v>71</v>
      </c>
      <c r="B34" s="54" t="s">
        <v>286</v>
      </c>
      <c r="C34" s="1"/>
      <c r="D34" s="1"/>
      <c r="E34" s="1"/>
      <c r="F34" s="1"/>
    </row>
    <row r="35" spans="1:6">
      <c r="A35" s="8"/>
      <c r="B35" s="1"/>
      <c r="C35" s="1"/>
      <c r="D35" s="1"/>
      <c r="E35" s="1"/>
      <c r="F35" s="1"/>
    </row>
    <row r="36" spans="1:6">
      <c r="A36" t="s">
        <v>72</v>
      </c>
      <c r="B36" s="54" t="s">
        <v>286</v>
      </c>
    </row>
    <row r="37" spans="1:6">
      <c r="A37" t="s">
        <v>74</v>
      </c>
      <c r="B37" s="54" t="s">
        <v>286</v>
      </c>
    </row>
    <row r="38" spans="1:6" ht="30">
      <c r="A38" s="53" t="s">
        <v>75</v>
      </c>
      <c r="E38" s="54" t="s">
        <v>286</v>
      </c>
      <c r="F38" t="s">
        <v>296</v>
      </c>
    </row>
    <row r="39" spans="1:6" ht="30">
      <c r="A39" s="53" t="s">
        <v>77</v>
      </c>
      <c r="B39" s="54" t="s">
        <v>286</v>
      </c>
    </row>
    <row r="40" spans="1:6">
      <c r="A40" s="53"/>
    </row>
    <row r="41" spans="1:6">
      <c r="A41" s="11" t="s">
        <v>79</v>
      </c>
    </row>
    <row r="42" spans="1:6">
      <c r="A42" s="20" t="s">
        <v>5</v>
      </c>
    </row>
    <row r="43" spans="1:6">
      <c r="A43" s="20" t="s">
        <v>6</v>
      </c>
      <c r="B43" s="54" t="s">
        <v>286</v>
      </c>
      <c r="F43" t="s">
        <v>297</v>
      </c>
    </row>
    <row r="44" spans="1:6">
      <c r="A44" s="20" t="s">
        <v>7</v>
      </c>
    </row>
    <row r="45" spans="1:6">
      <c r="A45" s="20" t="s">
        <v>8</v>
      </c>
    </row>
    <row r="46" spans="1:6">
      <c r="A46" s="20" t="s">
        <v>9</v>
      </c>
    </row>
    <row r="48" spans="1:6">
      <c r="A48" t="s">
        <v>80</v>
      </c>
    </row>
    <row r="49" spans="1:6">
      <c r="A49" s="19" t="s">
        <v>10</v>
      </c>
      <c r="B49" s="54" t="s">
        <v>286</v>
      </c>
    </row>
    <row r="50" spans="1:6">
      <c r="A50" s="19" t="s">
        <v>11</v>
      </c>
      <c r="B50" s="54" t="s">
        <v>286</v>
      </c>
    </row>
    <row r="51" spans="1:6">
      <c r="A51" s="19" t="s">
        <v>12</v>
      </c>
      <c r="B51" s="54" t="s">
        <v>286</v>
      </c>
    </row>
    <row r="52" spans="1:6">
      <c r="A52" s="19" t="s">
        <v>13</v>
      </c>
      <c r="B52" s="54" t="s">
        <v>286</v>
      </c>
    </row>
    <row r="53" spans="1:6">
      <c r="A53" s="19" t="s">
        <v>82</v>
      </c>
    </row>
    <row r="54" spans="1:6">
      <c r="A54" s="19"/>
    </row>
    <row r="55" spans="1:6">
      <c r="A55" s="2" t="s">
        <v>14</v>
      </c>
      <c r="B55" s="1" t="s">
        <v>1</v>
      </c>
      <c r="C55" s="1" t="s">
        <v>36</v>
      </c>
      <c r="D55" s="1" t="s">
        <v>37</v>
      </c>
      <c r="E55" s="1" t="s">
        <v>2</v>
      </c>
      <c r="F55" s="1" t="s">
        <v>38</v>
      </c>
    </row>
    <row r="56" spans="1:6">
      <c r="A56" s="3" t="s">
        <v>83</v>
      </c>
      <c r="B56" s="54" t="s">
        <v>286</v>
      </c>
    </row>
    <row r="57" spans="1:6">
      <c r="A57" s="3" t="s">
        <v>84</v>
      </c>
    </row>
    <row r="58" spans="1:6">
      <c r="A58" s="19" t="s">
        <v>15</v>
      </c>
      <c r="E58" s="54" t="s">
        <v>286</v>
      </c>
      <c r="F58" t="s">
        <v>298</v>
      </c>
    </row>
    <row r="59" spans="1:6">
      <c r="A59" s="19" t="s">
        <v>16</v>
      </c>
      <c r="E59" s="54" t="s">
        <v>286</v>
      </c>
      <c r="F59" t="s">
        <v>298</v>
      </c>
    </row>
    <row r="60" spans="1:6">
      <c r="A60" s="19" t="s">
        <v>17</v>
      </c>
      <c r="B60" s="54" t="s">
        <v>286</v>
      </c>
      <c r="F60" t="s">
        <v>299</v>
      </c>
    </row>
    <row r="61" spans="1:6">
      <c r="A61" s="19" t="s">
        <v>18</v>
      </c>
      <c r="E61" s="54" t="s">
        <v>286</v>
      </c>
      <c r="F61" t="s">
        <v>298</v>
      </c>
    </row>
    <row r="62" spans="1:6">
      <c r="A62" s="19" t="s">
        <v>82</v>
      </c>
      <c r="E62" s="54" t="s">
        <v>286</v>
      </c>
      <c r="F62" t="s">
        <v>300</v>
      </c>
    </row>
    <row r="63" spans="1:6" ht="30">
      <c r="A63" s="14" t="s">
        <v>89</v>
      </c>
      <c r="B63" s="54" t="s">
        <v>286</v>
      </c>
      <c r="F63" t="s">
        <v>301</v>
      </c>
    </row>
    <row r="64" spans="1:6" ht="30">
      <c r="A64" s="14" t="s">
        <v>91</v>
      </c>
      <c r="B64" s="54" t="s">
        <v>286</v>
      </c>
      <c r="F64" t="s">
        <v>302</v>
      </c>
    </row>
    <row r="66" spans="1:7">
      <c r="A66" s="1" t="s">
        <v>19</v>
      </c>
      <c r="B66" s="1" t="s">
        <v>1</v>
      </c>
      <c r="C66" s="1" t="s">
        <v>36</v>
      </c>
      <c r="D66" s="1" t="s">
        <v>37</v>
      </c>
      <c r="E66" s="1" t="s">
        <v>2</v>
      </c>
      <c r="F66" s="1" t="s">
        <v>38</v>
      </c>
    </row>
    <row r="67" spans="1:7">
      <c r="A67" s="3" t="s">
        <v>93</v>
      </c>
    </row>
    <row r="68" spans="1:7">
      <c r="A68" s="19" t="s">
        <v>20</v>
      </c>
      <c r="B68" s="54" t="s">
        <v>286</v>
      </c>
    </row>
    <row r="69" spans="1:7">
      <c r="A69" s="19" t="s">
        <v>21</v>
      </c>
      <c r="B69" s="54" t="s">
        <v>286</v>
      </c>
    </row>
    <row r="70" spans="1:7">
      <c r="A70" s="19" t="s">
        <v>22</v>
      </c>
      <c r="B70" s="54" t="s">
        <v>286</v>
      </c>
    </row>
    <row r="71" spans="1:7">
      <c r="A71" s="19" t="s">
        <v>23</v>
      </c>
      <c r="B71" s="54" t="s">
        <v>286</v>
      </c>
    </row>
    <row r="72" spans="1:7">
      <c r="A72" s="19" t="s">
        <v>24</v>
      </c>
      <c r="E72" s="54" t="s">
        <v>286</v>
      </c>
      <c r="F72" t="s">
        <v>303</v>
      </c>
    </row>
    <row r="73" spans="1:7" ht="30">
      <c r="A73" s="30" t="s">
        <v>25</v>
      </c>
      <c r="C73" s="54" t="s">
        <v>286</v>
      </c>
      <c r="E73" s="54"/>
    </row>
    <row r="74" spans="1:7">
      <c r="A74" s="30" t="s">
        <v>96</v>
      </c>
      <c r="C74" s="54" t="s">
        <v>286</v>
      </c>
      <c r="G74" s="31"/>
    </row>
    <row r="75" spans="1:7">
      <c r="A75" s="30" t="s">
        <v>26</v>
      </c>
      <c r="B75" s="54" t="s">
        <v>286</v>
      </c>
      <c r="G75" s="31"/>
    </row>
    <row r="76" spans="1:7" ht="30">
      <c r="A76" s="30" t="s">
        <v>27</v>
      </c>
      <c r="C76" s="54" t="s">
        <v>286</v>
      </c>
      <c r="G76" s="31"/>
    </row>
    <row r="77" spans="1:7" ht="30">
      <c r="A77" s="30" t="s">
        <v>28</v>
      </c>
      <c r="C77" s="54" t="s">
        <v>286</v>
      </c>
    </row>
    <row r="78" spans="1:7" ht="30">
      <c r="A78" s="30" t="s">
        <v>29</v>
      </c>
      <c r="C78" s="54" t="s">
        <v>286</v>
      </c>
    </row>
    <row r="80" spans="1:7">
      <c r="A80" s="2" t="s">
        <v>97</v>
      </c>
      <c r="B80" s="1" t="s">
        <v>1</v>
      </c>
      <c r="C80" s="1" t="s">
        <v>36</v>
      </c>
      <c r="D80" s="1" t="s">
        <v>37</v>
      </c>
      <c r="E80" s="1" t="s">
        <v>2</v>
      </c>
      <c r="F80" s="1" t="s">
        <v>38</v>
      </c>
    </row>
    <row r="81" spans="1:7" s="8" customFormat="1" ht="30">
      <c r="A81" s="4" t="s">
        <v>98</v>
      </c>
      <c r="B81" s="54" t="s">
        <v>286</v>
      </c>
    </row>
    <row r="82" spans="1:7">
      <c r="A82" s="3" t="s">
        <v>99</v>
      </c>
    </row>
    <row r="83" spans="1:7">
      <c r="A83" s="19" t="s">
        <v>31</v>
      </c>
      <c r="B83" s="54" t="s">
        <v>286</v>
      </c>
      <c r="F83" t="s">
        <v>304</v>
      </c>
    </row>
    <row r="84" spans="1:7">
      <c r="A84" s="19" t="s">
        <v>32</v>
      </c>
      <c r="B84" s="54" t="s">
        <v>286</v>
      </c>
      <c r="F84" t="s">
        <v>305</v>
      </c>
    </row>
    <row r="85" spans="1:7">
      <c r="A85" s="19"/>
    </row>
    <row r="86" spans="1:7">
      <c r="A86" s="3" t="s">
        <v>101</v>
      </c>
      <c r="F86" t="s">
        <v>306</v>
      </c>
    </row>
    <row r="87" spans="1:7">
      <c r="A87" s="19" t="s">
        <v>102</v>
      </c>
      <c r="B87" s="54"/>
      <c r="C87" s="54" t="s">
        <v>286</v>
      </c>
    </row>
    <row r="88" spans="1:7">
      <c r="A88" s="19" t="s">
        <v>103</v>
      </c>
      <c r="B88" s="54"/>
      <c r="C88" s="54" t="s">
        <v>286</v>
      </c>
    </row>
    <row r="89" spans="1:7">
      <c r="A89" s="19" t="s">
        <v>104</v>
      </c>
      <c r="B89" s="54"/>
      <c r="C89" s="54" t="s">
        <v>286</v>
      </c>
    </row>
    <row r="90" spans="1:7">
      <c r="A90" s="19" t="s">
        <v>105</v>
      </c>
      <c r="C90" s="54" t="s">
        <v>286</v>
      </c>
      <c r="G90" s="31"/>
    </row>
    <row r="91" spans="1:7">
      <c r="A91" s="19" t="s">
        <v>107</v>
      </c>
      <c r="C91" s="54" t="s">
        <v>286</v>
      </c>
      <c r="G91" s="31"/>
    </row>
    <row r="92" spans="1:7">
      <c r="A92" s="19" t="s">
        <v>108</v>
      </c>
      <c r="C92" s="54" t="s">
        <v>286</v>
      </c>
      <c r="G92" s="31"/>
    </row>
    <row r="93" spans="1:7">
      <c r="A93" s="19" t="s">
        <v>33</v>
      </c>
      <c r="C93" s="54" t="s">
        <v>286</v>
      </c>
    </row>
    <row r="94" spans="1:7" ht="30">
      <c r="A94" s="30" t="s">
        <v>34</v>
      </c>
      <c r="C94" s="54" t="s">
        <v>286</v>
      </c>
    </row>
  </sheetData>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4"/>
  <sheetViews>
    <sheetView topLeftCell="A4" workbookViewId="0"/>
  </sheetViews>
  <sheetFormatPr defaultColWidth="8.7109375" defaultRowHeight="15"/>
  <cols>
    <col min="1" max="1" width="74.28515625" customWidth="1"/>
    <col min="4" max="4" width="9.42578125" bestFit="1" customWidth="1"/>
  </cols>
  <sheetData>
    <row r="1" spans="1:6">
      <c r="A1" s="1" t="s">
        <v>347</v>
      </c>
    </row>
    <row r="2" spans="1:6">
      <c r="A2" s="44" t="s">
        <v>346</v>
      </c>
    </row>
    <row r="4" spans="1:6">
      <c r="A4" s="1" t="s">
        <v>0</v>
      </c>
      <c r="B4" s="1" t="s">
        <v>1</v>
      </c>
      <c r="C4" s="1" t="s">
        <v>36</v>
      </c>
      <c r="D4" s="1" t="s">
        <v>37</v>
      </c>
      <c r="E4" s="1" t="s">
        <v>2</v>
      </c>
      <c r="F4" s="1" t="s">
        <v>38</v>
      </c>
    </row>
    <row r="5" spans="1:6" s="8" customFormat="1">
      <c r="A5" s="8" t="s">
        <v>39</v>
      </c>
      <c r="E5" s="8" t="s">
        <v>40</v>
      </c>
      <c r="F5" s="8" t="s">
        <v>326</v>
      </c>
    </row>
    <row r="6" spans="1:6">
      <c r="A6" t="s">
        <v>41</v>
      </c>
      <c r="B6" t="s">
        <v>40</v>
      </c>
      <c r="F6" t="s">
        <v>327</v>
      </c>
    </row>
    <row r="7" spans="1:6" ht="30">
      <c r="A7" s="78" t="s">
        <v>43</v>
      </c>
      <c r="B7" t="s">
        <v>40</v>
      </c>
      <c r="F7" t="s">
        <v>328</v>
      </c>
    </row>
    <row r="8" spans="1:6" ht="30">
      <c r="A8" s="78" t="s">
        <v>44</v>
      </c>
      <c r="B8" t="s">
        <v>40</v>
      </c>
      <c r="F8" t="s">
        <v>329</v>
      </c>
    </row>
    <row r="10" spans="1:6">
      <c r="A10" t="s">
        <v>46</v>
      </c>
      <c r="B10" t="s">
        <v>40</v>
      </c>
    </row>
    <row r="11" spans="1:6">
      <c r="A11" t="s">
        <v>48</v>
      </c>
      <c r="E11" t="s">
        <v>40</v>
      </c>
      <c r="F11" t="s">
        <v>330</v>
      </c>
    </row>
    <row r="12" spans="1:6">
      <c r="A12" t="s">
        <v>50</v>
      </c>
      <c r="E12" t="s">
        <v>40</v>
      </c>
      <c r="F12" t="s">
        <v>331</v>
      </c>
    </row>
    <row r="13" spans="1:6" ht="30">
      <c r="A13" s="78" t="s">
        <v>52</v>
      </c>
      <c r="B13" t="s">
        <v>40</v>
      </c>
      <c r="F13" t="s">
        <v>514</v>
      </c>
    </row>
    <row r="15" spans="1:6" ht="30">
      <c r="A15" s="78" t="s">
        <v>54</v>
      </c>
      <c r="B15" t="s">
        <v>40</v>
      </c>
      <c r="F15" t="s">
        <v>332</v>
      </c>
    </row>
    <row r="17" spans="1:6" s="11" customFormat="1">
      <c r="A17" s="23" t="s">
        <v>56</v>
      </c>
      <c r="B17" s="34" t="s">
        <v>1</v>
      </c>
      <c r="C17" s="34" t="s">
        <v>36</v>
      </c>
      <c r="D17" s="34" t="s">
        <v>37</v>
      </c>
      <c r="E17" s="34" t="s">
        <v>2</v>
      </c>
      <c r="F17" s="34" t="s">
        <v>38</v>
      </c>
    </row>
    <row r="18" spans="1:6">
      <c r="A18" s="14" t="s">
        <v>57</v>
      </c>
      <c r="B18" t="s">
        <v>111</v>
      </c>
      <c r="F18" t="s">
        <v>333</v>
      </c>
    </row>
    <row r="19" spans="1:6" ht="30">
      <c r="A19" s="14" t="s">
        <v>58</v>
      </c>
    </row>
    <row r="20" spans="1:6">
      <c r="A20" s="14" t="s">
        <v>60</v>
      </c>
      <c r="E20" t="s">
        <v>111</v>
      </c>
      <c r="F20" t="s">
        <v>334</v>
      </c>
    </row>
    <row r="21" spans="1:6">
      <c r="A21" s="14" t="s">
        <v>61</v>
      </c>
      <c r="E21" t="s">
        <v>111</v>
      </c>
      <c r="F21" t="s">
        <v>334</v>
      </c>
    </row>
    <row r="22" spans="1:6">
      <c r="A22" s="14" t="s">
        <v>62</v>
      </c>
      <c r="C22" t="s">
        <v>111</v>
      </c>
    </row>
    <row r="23" spans="1:6">
      <c r="A23" s="14"/>
    </row>
    <row r="24" spans="1:6">
      <c r="A24" s="1" t="s">
        <v>63</v>
      </c>
      <c r="B24" s="1" t="s">
        <v>1</v>
      </c>
      <c r="C24" s="1" t="s">
        <v>36</v>
      </c>
      <c r="D24" s="1" t="s">
        <v>37</v>
      </c>
      <c r="E24" s="1" t="s">
        <v>2</v>
      </c>
      <c r="F24" s="1" t="s">
        <v>38</v>
      </c>
    </row>
    <row r="25" spans="1:6">
      <c r="A25" t="s">
        <v>64</v>
      </c>
    </row>
    <row r="26" spans="1:6">
      <c r="A26" s="19" t="s">
        <v>3</v>
      </c>
      <c r="C26" t="s">
        <v>40</v>
      </c>
    </row>
    <row r="27" spans="1:6">
      <c r="A27" s="19" t="s">
        <v>65</v>
      </c>
      <c r="B27" t="s">
        <v>40</v>
      </c>
    </row>
    <row r="28" spans="1:6">
      <c r="A28" s="19" t="s">
        <v>66</v>
      </c>
      <c r="B28" t="s">
        <v>40</v>
      </c>
    </row>
    <row r="29" spans="1:6">
      <c r="A29" s="19" t="s">
        <v>67</v>
      </c>
      <c r="C29" t="s">
        <v>40</v>
      </c>
      <c r="F29" t="s">
        <v>516</v>
      </c>
    </row>
    <row r="30" spans="1:6">
      <c r="A30" s="19" t="s">
        <v>69</v>
      </c>
      <c r="C30" t="s">
        <v>40</v>
      </c>
      <c r="F30" t="s">
        <v>517</v>
      </c>
    </row>
    <row r="31" spans="1:6">
      <c r="A31" s="19" t="s">
        <v>70</v>
      </c>
      <c r="C31" t="s">
        <v>40</v>
      </c>
      <c r="F31" t="s">
        <v>515</v>
      </c>
    </row>
    <row r="32" spans="1:6">
      <c r="A32" s="19"/>
    </row>
    <row r="33" spans="1:6" s="11" customFormat="1">
      <c r="A33" s="34" t="s">
        <v>4</v>
      </c>
      <c r="B33" s="34" t="s">
        <v>1</v>
      </c>
      <c r="C33" s="34" t="s">
        <v>36</v>
      </c>
      <c r="D33" s="34" t="s">
        <v>37</v>
      </c>
      <c r="E33" s="34" t="s">
        <v>2</v>
      </c>
      <c r="F33" s="34" t="s">
        <v>38</v>
      </c>
    </row>
    <row r="34" spans="1:6">
      <c r="A34" s="8" t="s">
        <v>71</v>
      </c>
      <c r="B34" s="1"/>
      <c r="C34" s="1"/>
      <c r="D34" s="1"/>
      <c r="E34" s="8" t="s">
        <v>111</v>
      </c>
      <c r="F34" s="8" t="s">
        <v>335</v>
      </c>
    </row>
    <row r="35" spans="1:6">
      <c r="A35" s="8"/>
      <c r="B35" s="1"/>
      <c r="C35" s="1"/>
      <c r="D35" s="1"/>
      <c r="E35" s="1"/>
      <c r="F35" s="1"/>
    </row>
    <row r="36" spans="1:6">
      <c r="A36" t="s">
        <v>72</v>
      </c>
      <c r="B36" t="s">
        <v>111</v>
      </c>
    </row>
    <row r="37" spans="1:6">
      <c r="A37" t="s">
        <v>74</v>
      </c>
      <c r="C37" t="s">
        <v>111</v>
      </c>
    </row>
    <row r="38" spans="1:6" ht="30">
      <c r="A38" s="78" t="s">
        <v>75</v>
      </c>
      <c r="B38" t="s">
        <v>111</v>
      </c>
      <c r="F38" t="s">
        <v>336</v>
      </c>
    </row>
    <row r="39" spans="1:6" ht="30">
      <c r="A39" s="78" t="s">
        <v>77</v>
      </c>
      <c r="C39" t="s">
        <v>111</v>
      </c>
      <c r="F39" t="s">
        <v>337</v>
      </c>
    </row>
    <row r="40" spans="1:6">
      <c r="A40" s="78"/>
    </row>
    <row r="41" spans="1:6">
      <c r="A41" s="11" t="s">
        <v>79</v>
      </c>
    </row>
    <row r="42" spans="1:6">
      <c r="A42" s="20" t="s">
        <v>5</v>
      </c>
      <c r="C42" t="s">
        <v>111</v>
      </c>
    </row>
    <row r="43" spans="1:6">
      <c r="A43" s="20" t="s">
        <v>6</v>
      </c>
      <c r="B43" t="s">
        <v>111</v>
      </c>
      <c r="F43" t="s">
        <v>336</v>
      </c>
    </row>
    <row r="44" spans="1:6">
      <c r="A44" s="20" t="s">
        <v>7</v>
      </c>
      <c r="C44" t="s">
        <v>111</v>
      </c>
    </row>
    <row r="45" spans="1:6">
      <c r="A45" s="20" t="s">
        <v>8</v>
      </c>
      <c r="C45" t="s">
        <v>111</v>
      </c>
    </row>
    <row r="46" spans="1:6">
      <c r="A46" s="20" t="s">
        <v>9</v>
      </c>
      <c r="C46" t="s">
        <v>111</v>
      </c>
    </row>
    <row r="48" spans="1:6">
      <c r="A48" t="s">
        <v>80</v>
      </c>
    </row>
    <row r="49" spans="1:6">
      <c r="A49" s="19" t="s">
        <v>10</v>
      </c>
      <c r="B49" t="s">
        <v>111</v>
      </c>
    </row>
    <row r="50" spans="1:6">
      <c r="A50" s="19" t="s">
        <v>11</v>
      </c>
      <c r="C50" t="s">
        <v>111</v>
      </c>
    </row>
    <row r="51" spans="1:6">
      <c r="A51" s="19" t="s">
        <v>12</v>
      </c>
      <c r="C51" t="s">
        <v>111</v>
      </c>
    </row>
    <row r="52" spans="1:6">
      <c r="A52" s="19" t="s">
        <v>13</v>
      </c>
      <c r="C52" t="s">
        <v>111</v>
      </c>
    </row>
    <row r="53" spans="1:6">
      <c r="A53" s="19" t="s">
        <v>82</v>
      </c>
      <c r="F53" t="s">
        <v>338</v>
      </c>
    </row>
    <row r="54" spans="1:6">
      <c r="A54" s="19"/>
    </row>
    <row r="55" spans="1:6">
      <c r="A55" s="2" t="s">
        <v>14</v>
      </c>
      <c r="B55" s="1" t="s">
        <v>1</v>
      </c>
      <c r="C55" s="1" t="s">
        <v>36</v>
      </c>
      <c r="D55" s="1" t="s">
        <v>37</v>
      </c>
      <c r="E55" s="1" t="s">
        <v>2</v>
      </c>
      <c r="F55" s="1" t="s">
        <v>38</v>
      </c>
    </row>
    <row r="56" spans="1:6">
      <c r="A56" s="3" t="s">
        <v>83</v>
      </c>
      <c r="B56" t="s">
        <v>111</v>
      </c>
      <c r="F56" t="s">
        <v>336</v>
      </c>
    </row>
    <row r="57" spans="1:6">
      <c r="A57" s="3" t="s">
        <v>84</v>
      </c>
    </row>
    <row r="58" spans="1:6">
      <c r="A58" s="19" t="s">
        <v>15</v>
      </c>
      <c r="B58" t="s">
        <v>111</v>
      </c>
      <c r="F58" t="s">
        <v>336</v>
      </c>
    </row>
    <row r="59" spans="1:6">
      <c r="A59" s="19" t="s">
        <v>16</v>
      </c>
      <c r="B59" t="s">
        <v>111</v>
      </c>
      <c r="F59" t="s">
        <v>336</v>
      </c>
    </row>
    <row r="60" spans="1:6">
      <c r="A60" s="19" t="s">
        <v>17</v>
      </c>
      <c r="B60" t="s">
        <v>111</v>
      </c>
      <c r="F60" t="s">
        <v>336</v>
      </c>
    </row>
    <row r="61" spans="1:6">
      <c r="A61" s="19" t="s">
        <v>18</v>
      </c>
      <c r="C61" t="s">
        <v>111</v>
      </c>
    </row>
    <row r="62" spans="1:6">
      <c r="A62" s="19" t="s">
        <v>82</v>
      </c>
      <c r="E62" t="s">
        <v>111</v>
      </c>
      <c r="F62" t="s">
        <v>339</v>
      </c>
    </row>
    <row r="63" spans="1:6" ht="30">
      <c r="A63" s="14" t="s">
        <v>89</v>
      </c>
      <c r="B63" t="s">
        <v>111</v>
      </c>
      <c r="F63" t="s">
        <v>340</v>
      </c>
    </row>
    <row r="64" spans="1:6" ht="30">
      <c r="A64" s="14" t="s">
        <v>91</v>
      </c>
      <c r="B64" t="s">
        <v>111</v>
      </c>
      <c r="F64" t="s">
        <v>341</v>
      </c>
    </row>
    <row r="66" spans="1:7">
      <c r="A66" s="1" t="s">
        <v>19</v>
      </c>
      <c r="B66" s="1" t="s">
        <v>1</v>
      </c>
      <c r="C66" s="1" t="s">
        <v>36</v>
      </c>
      <c r="D66" s="1" t="s">
        <v>37</v>
      </c>
      <c r="E66" s="1" t="s">
        <v>2</v>
      </c>
      <c r="F66" s="1" t="s">
        <v>38</v>
      </c>
    </row>
    <row r="67" spans="1:7">
      <c r="A67" s="3" t="s">
        <v>93</v>
      </c>
    </row>
    <row r="68" spans="1:7">
      <c r="A68" s="19" t="s">
        <v>20</v>
      </c>
      <c r="B68" t="s">
        <v>40</v>
      </c>
      <c r="F68" t="s">
        <v>342</v>
      </c>
    </row>
    <row r="69" spans="1:7">
      <c r="A69" s="19" t="s">
        <v>21</v>
      </c>
      <c r="B69" t="s">
        <v>40</v>
      </c>
      <c r="F69" t="s">
        <v>342</v>
      </c>
    </row>
    <row r="70" spans="1:7">
      <c r="A70" s="19" t="s">
        <v>22</v>
      </c>
      <c r="B70" t="s">
        <v>40</v>
      </c>
      <c r="F70" t="s">
        <v>342</v>
      </c>
    </row>
    <row r="71" spans="1:7">
      <c r="A71" s="19" t="s">
        <v>23</v>
      </c>
      <c r="B71" t="s">
        <v>40</v>
      </c>
      <c r="F71" t="s">
        <v>336</v>
      </c>
    </row>
    <row r="72" spans="1:7">
      <c r="A72" s="19" t="s">
        <v>24</v>
      </c>
      <c r="B72" t="s">
        <v>40</v>
      </c>
      <c r="F72" t="s">
        <v>336</v>
      </c>
    </row>
    <row r="73" spans="1:7" ht="30">
      <c r="A73" s="30" t="s">
        <v>25</v>
      </c>
      <c r="C73" t="s">
        <v>40</v>
      </c>
    </row>
    <row r="74" spans="1:7">
      <c r="A74" s="30" t="s">
        <v>96</v>
      </c>
      <c r="C74" t="s">
        <v>40</v>
      </c>
      <c r="G74" s="31"/>
    </row>
    <row r="75" spans="1:7">
      <c r="A75" s="30" t="s">
        <v>26</v>
      </c>
      <c r="B75" t="s">
        <v>40</v>
      </c>
      <c r="F75" t="s">
        <v>342</v>
      </c>
      <c r="G75" s="31"/>
    </row>
    <row r="76" spans="1:7" ht="30">
      <c r="A76" s="30" t="s">
        <v>27</v>
      </c>
      <c r="B76" t="s">
        <v>40</v>
      </c>
      <c r="F76" t="s">
        <v>343</v>
      </c>
      <c r="G76" s="31"/>
    </row>
    <row r="77" spans="1:7" ht="30">
      <c r="A77" s="30" t="s">
        <v>28</v>
      </c>
      <c r="B77" t="s">
        <v>40</v>
      </c>
      <c r="F77" t="s">
        <v>336</v>
      </c>
    </row>
    <row r="78" spans="1:7" ht="30">
      <c r="A78" s="30" t="s">
        <v>29</v>
      </c>
      <c r="C78" t="s">
        <v>40</v>
      </c>
    </row>
    <row r="80" spans="1:7">
      <c r="A80" s="2" t="s">
        <v>97</v>
      </c>
      <c r="B80" s="1" t="s">
        <v>1</v>
      </c>
      <c r="C80" s="1" t="s">
        <v>36</v>
      </c>
      <c r="D80" s="1" t="s">
        <v>37</v>
      </c>
      <c r="E80" s="1" t="s">
        <v>2</v>
      </c>
      <c r="F80" s="1" t="s">
        <v>38</v>
      </c>
    </row>
    <row r="81" spans="1:7" s="8" customFormat="1" ht="30">
      <c r="A81" s="4" t="s">
        <v>98</v>
      </c>
      <c r="C81" s="8" t="s">
        <v>111</v>
      </c>
    </row>
    <row r="82" spans="1:7">
      <c r="A82" s="3" t="s">
        <v>99</v>
      </c>
    </row>
    <row r="83" spans="1:7">
      <c r="A83" s="19" t="s">
        <v>31</v>
      </c>
      <c r="B83" t="s">
        <v>344</v>
      </c>
    </row>
    <row r="84" spans="1:7">
      <c r="A84" s="19" t="s">
        <v>32</v>
      </c>
      <c r="B84" t="s">
        <v>344</v>
      </c>
    </row>
    <row r="85" spans="1:7">
      <c r="A85" s="19"/>
    </row>
    <row r="86" spans="1:7">
      <c r="A86" s="3" t="s">
        <v>101</v>
      </c>
      <c r="C86" t="s">
        <v>111</v>
      </c>
      <c r="F86" s="11" t="s">
        <v>345</v>
      </c>
    </row>
    <row r="87" spans="1:7">
      <c r="A87" s="19" t="s">
        <v>102</v>
      </c>
    </row>
    <row r="88" spans="1:7">
      <c r="A88" s="19" t="s">
        <v>103</v>
      </c>
    </row>
    <row r="89" spans="1:7">
      <c r="A89" s="19" t="s">
        <v>104</v>
      </c>
    </row>
    <row r="90" spans="1:7">
      <c r="A90" s="19" t="s">
        <v>105</v>
      </c>
      <c r="G90" s="31"/>
    </row>
    <row r="91" spans="1:7">
      <c r="A91" s="19" t="s">
        <v>107</v>
      </c>
      <c r="G91" s="31"/>
    </row>
    <row r="92" spans="1:7">
      <c r="A92" s="19" t="s">
        <v>108</v>
      </c>
      <c r="G92" s="31"/>
    </row>
    <row r="93" spans="1:7">
      <c r="A93" s="19" t="s">
        <v>33</v>
      </c>
    </row>
    <row r="94" spans="1:7" ht="30">
      <c r="A94" s="30" t="s">
        <v>34</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98"/>
  <sheetViews>
    <sheetView zoomScale="80" zoomScaleNormal="80" workbookViewId="0">
      <selection activeCell="A24" sqref="A24"/>
    </sheetView>
  </sheetViews>
  <sheetFormatPr defaultRowHeight="15"/>
  <cols>
    <col min="1" max="1" width="57" style="55" customWidth="1"/>
    <col min="2" max="2" width="12.5703125" style="71" bestFit="1" customWidth="1"/>
    <col min="3" max="3" width="11.5703125" style="71" bestFit="1" customWidth="1"/>
    <col min="4" max="4" width="4.85546875" style="71" bestFit="1" customWidth="1"/>
    <col min="5" max="5" width="4.85546875" style="71" customWidth="1"/>
    <col min="6" max="6" width="9.7109375" style="65" customWidth="1"/>
    <col min="7" max="7" width="11.140625" style="65" customWidth="1"/>
    <col min="8" max="8" width="17" style="65" customWidth="1"/>
    <col min="9" max="9" width="10.5703125" style="65" customWidth="1"/>
    <col min="10" max="10" width="19.42578125" style="65" customWidth="1"/>
    <col min="11" max="11" width="8.42578125" style="65" customWidth="1"/>
    <col min="12" max="12" width="10.42578125" style="65" customWidth="1"/>
    <col min="13" max="13" width="12.5703125" style="65" bestFit="1" customWidth="1"/>
    <col min="14" max="14" width="13" style="94" bestFit="1" customWidth="1"/>
    <col min="15" max="15" width="8" style="65" bestFit="1" customWidth="1"/>
    <col min="16" max="16" width="9.140625" style="15"/>
    <col min="17" max="17" width="13.42578125" style="65" bestFit="1" customWidth="1"/>
    <col min="18" max="18" width="9" style="65" bestFit="1" customWidth="1"/>
    <col min="19" max="19" width="8.7109375" style="65" bestFit="1" customWidth="1"/>
    <col min="20" max="20" width="24.85546875" style="65" customWidth="1"/>
    <col min="21" max="21" width="13.7109375" style="80" bestFit="1" customWidth="1"/>
    <col min="23" max="23" width="9.140625" style="84"/>
    <col min="24" max="24" width="9.7109375" style="65" bestFit="1" customWidth="1"/>
    <col min="25" max="25" width="9" style="65" bestFit="1" customWidth="1"/>
    <col min="26" max="26" width="17" style="65" bestFit="1" customWidth="1"/>
    <col min="27" max="27" width="10.5703125" style="65" bestFit="1" customWidth="1"/>
    <col min="28" max="28" width="9.140625" style="65" bestFit="1" customWidth="1"/>
    <col min="29" max="29" width="8.42578125" style="65" bestFit="1" customWidth="1"/>
    <col min="30" max="30" width="10.42578125" style="65" bestFit="1" customWidth="1"/>
    <col min="31" max="31" width="12.5703125" style="65" bestFit="1" customWidth="1"/>
    <col min="32" max="32" width="13" style="94" bestFit="1" customWidth="1"/>
    <col min="33" max="33" width="8" style="65" bestFit="1" customWidth="1"/>
    <col min="34" max="34" width="9.140625" style="15" customWidth="1"/>
    <col min="35" max="35" width="13.42578125" style="65" bestFit="1" customWidth="1"/>
    <col min="36" max="36" width="9" style="65" bestFit="1" customWidth="1"/>
    <col min="37" max="37" width="8.7109375" style="65" bestFit="1" customWidth="1"/>
    <col min="38" max="38" width="24.85546875" style="65" customWidth="1"/>
    <col min="39" max="39" width="13.7109375" style="65" bestFit="1" customWidth="1"/>
    <col min="41" max="41" width="9.140625" style="42"/>
  </cols>
  <sheetData>
    <row r="1" spans="1:41" s="146" customFormat="1" ht="30">
      <c r="A1" s="141" t="s">
        <v>393</v>
      </c>
      <c r="B1" s="142" t="s">
        <v>268</v>
      </c>
      <c r="C1" s="142" t="s">
        <v>269</v>
      </c>
      <c r="D1" s="142"/>
      <c r="E1" s="142"/>
      <c r="F1" s="45" t="s">
        <v>35</v>
      </c>
      <c r="G1" s="47" t="s">
        <v>285</v>
      </c>
      <c r="H1" s="45" t="s">
        <v>264</v>
      </c>
      <c r="I1" s="45" t="s">
        <v>141</v>
      </c>
      <c r="J1" s="45" t="s">
        <v>149</v>
      </c>
      <c r="K1" s="45" t="s">
        <v>161</v>
      </c>
      <c r="L1" s="45" t="s">
        <v>188</v>
      </c>
      <c r="M1" s="47" t="s">
        <v>390</v>
      </c>
      <c r="N1" s="47" t="s">
        <v>391</v>
      </c>
      <c r="O1" s="45" t="s">
        <v>211</v>
      </c>
      <c r="P1" s="143" t="s">
        <v>323</v>
      </c>
      <c r="Q1" s="45" t="s">
        <v>265</v>
      </c>
      <c r="R1" s="45" t="s">
        <v>253</v>
      </c>
      <c r="S1" s="47" t="s">
        <v>307</v>
      </c>
      <c r="T1" s="47" t="s">
        <v>509</v>
      </c>
      <c r="U1" s="144" t="s">
        <v>510</v>
      </c>
      <c r="V1" s="47" t="s">
        <v>361</v>
      </c>
      <c r="W1" s="145" t="s">
        <v>347</v>
      </c>
      <c r="X1" s="45" t="s">
        <v>35</v>
      </c>
      <c r="Y1" s="47" t="s">
        <v>285</v>
      </c>
      <c r="Z1" s="45" t="s">
        <v>264</v>
      </c>
      <c r="AA1" s="45" t="s">
        <v>141</v>
      </c>
      <c r="AB1" s="45" t="s">
        <v>149</v>
      </c>
      <c r="AC1" s="45" t="s">
        <v>161</v>
      </c>
      <c r="AD1" s="45" t="s">
        <v>188</v>
      </c>
      <c r="AE1" s="47" t="s">
        <v>390</v>
      </c>
      <c r="AF1" s="47" t="s">
        <v>391</v>
      </c>
      <c r="AG1" s="45" t="s">
        <v>211</v>
      </c>
      <c r="AH1" s="143" t="s">
        <v>323</v>
      </c>
      <c r="AI1" s="45" t="s">
        <v>265</v>
      </c>
      <c r="AJ1" s="45" t="s">
        <v>253</v>
      </c>
      <c r="AK1" s="47" t="s">
        <v>307</v>
      </c>
      <c r="AL1" s="47" t="s">
        <v>478</v>
      </c>
      <c r="AM1" s="144" t="s">
        <v>395</v>
      </c>
      <c r="AN1" s="47" t="s">
        <v>361</v>
      </c>
      <c r="AO1" s="47" t="s">
        <v>347</v>
      </c>
    </row>
    <row r="2" spans="1:41">
      <c r="A2" s="43" t="s">
        <v>0</v>
      </c>
      <c r="B2" s="71">
        <f>COUNTA(F2:W2)</f>
        <v>18</v>
      </c>
      <c r="C2" s="71">
        <f>COUNTA(X2:AO2)</f>
        <v>18</v>
      </c>
      <c r="F2" s="69" t="s">
        <v>1</v>
      </c>
      <c r="G2" s="69" t="s">
        <v>1</v>
      </c>
      <c r="H2" s="69" t="s">
        <v>1</v>
      </c>
      <c r="I2" s="69" t="s">
        <v>1</v>
      </c>
      <c r="J2" s="69" t="s">
        <v>1</v>
      </c>
      <c r="K2" s="69" t="s">
        <v>1</v>
      </c>
      <c r="L2" s="69" t="s">
        <v>1</v>
      </c>
      <c r="M2" s="69" t="s">
        <v>1</v>
      </c>
      <c r="N2" s="71" t="s">
        <v>1</v>
      </c>
      <c r="O2" s="69" t="s">
        <v>1</v>
      </c>
      <c r="P2" s="24" t="s">
        <v>1</v>
      </c>
      <c r="Q2" s="69" t="s">
        <v>1</v>
      </c>
      <c r="R2" s="69" t="s">
        <v>1</v>
      </c>
      <c r="S2" s="69" t="s">
        <v>1</v>
      </c>
      <c r="T2" s="69" t="s">
        <v>1</v>
      </c>
      <c r="U2" s="81" t="s">
        <v>1</v>
      </c>
      <c r="V2" s="1" t="s">
        <v>1</v>
      </c>
      <c r="W2" s="85" t="s">
        <v>1</v>
      </c>
      <c r="X2" s="69" t="s">
        <v>36</v>
      </c>
      <c r="Y2" s="69" t="s">
        <v>36</v>
      </c>
      <c r="Z2" s="69" t="s">
        <v>36</v>
      </c>
      <c r="AA2" s="69" t="s">
        <v>36</v>
      </c>
      <c r="AB2" s="69" t="s">
        <v>36</v>
      </c>
      <c r="AC2" s="69" t="s">
        <v>36</v>
      </c>
      <c r="AD2" s="69" t="s">
        <v>36</v>
      </c>
      <c r="AE2" s="69" t="s">
        <v>36</v>
      </c>
      <c r="AF2" s="71" t="s">
        <v>36</v>
      </c>
      <c r="AG2" s="69" t="s">
        <v>36</v>
      </c>
      <c r="AH2" s="24" t="s">
        <v>36</v>
      </c>
      <c r="AI2" s="69" t="s">
        <v>36</v>
      </c>
      <c r="AJ2" s="69" t="s">
        <v>36</v>
      </c>
      <c r="AK2" s="69" t="s">
        <v>36</v>
      </c>
      <c r="AL2" s="69" t="s">
        <v>36</v>
      </c>
      <c r="AM2" s="69" t="s">
        <v>36</v>
      </c>
      <c r="AN2" s="1" t="s">
        <v>36</v>
      </c>
      <c r="AO2" s="44" t="s">
        <v>36</v>
      </c>
    </row>
    <row r="3" spans="1:41">
      <c r="A3" s="49" t="s">
        <v>39</v>
      </c>
      <c r="B3" s="71">
        <f t="shared" ref="B3:B66" si="0">COUNTA(F3:W3)</f>
        <v>12</v>
      </c>
      <c r="C3" s="71">
        <f t="shared" ref="C3:C66" si="1">COUNTA(X3:AO3)</f>
        <v>5</v>
      </c>
      <c r="D3" s="71">
        <f>$C$2-(B3+C3)</f>
        <v>1</v>
      </c>
      <c r="F3" s="64" t="s">
        <v>40</v>
      </c>
      <c r="G3" s="64" t="s">
        <v>110</v>
      </c>
      <c r="H3" s="64"/>
      <c r="I3" s="64" t="s">
        <v>40</v>
      </c>
      <c r="J3" s="64" t="s">
        <v>1</v>
      </c>
      <c r="K3" s="64" t="s">
        <v>111</v>
      </c>
      <c r="L3" s="95" t="s">
        <v>40</v>
      </c>
      <c r="M3" s="66"/>
      <c r="N3" s="93"/>
      <c r="O3" s="64"/>
      <c r="P3" s="9" t="s">
        <v>111</v>
      </c>
      <c r="Q3" s="64" t="s">
        <v>212</v>
      </c>
      <c r="R3" s="64" t="s">
        <v>40</v>
      </c>
      <c r="S3" s="66"/>
      <c r="T3" s="66"/>
      <c r="U3" s="82" t="s">
        <v>111</v>
      </c>
      <c r="V3" s="8" t="s">
        <v>40</v>
      </c>
      <c r="W3" s="102" t="s">
        <v>40</v>
      </c>
      <c r="X3" s="64"/>
      <c r="Y3" s="64"/>
      <c r="Z3" s="64" t="s">
        <v>111</v>
      </c>
      <c r="AA3" s="64"/>
      <c r="AB3" s="64"/>
      <c r="AC3" s="64"/>
      <c r="AD3" s="64"/>
      <c r="AE3" s="95" t="s">
        <v>40</v>
      </c>
      <c r="AF3" s="93" t="s">
        <v>212</v>
      </c>
      <c r="AG3" s="64" t="s">
        <v>111</v>
      </c>
      <c r="AH3" s="9"/>
      <c r="AI3" s="64"/>
      <c r="AJ3" s="64"/>
      <c r="AK3" s="95" t="s">
        <v>40</v>
      </c>
      <c r="AM3" s="64"/>
      <c r="AN3" s="8"/>
      <c r="AO3" s="51"/>
    </row>
    <row r="4" spans="1:41">
      <c r="A4" s="55" t="s">
        <v>41</v>
      </c>
      <c r="B4" s="71">
        <f t="shared" si="0"/>
        <v>16</v>
      </c>
      <c r="C4" s="71">
        <f t="shared" si="1"/>
        <v>1</v>
      </c>
      <c r="D4" s="71">
        <f t="shared" ref="D4:D67" si="2">$C$2-(B4+C4)</f>
        <v>1</v>
      </c>
      <c r="F4" s="64" t="s">
        <v>40</v>
      </c>
      <c r="G4" s="65" t="s">
        <v>110</v>
      </c>
      <c r="H4" s="65" t="s">
        <v>40</v>
      </c>
      <c r="I4" s="65" t="s">
        <v>40</v>
      </c>
      <c r="J4" s="65" t="s">
        <v>1</v>
      </c>
      <c r="K4" s="65" t="s">
        <v>111</v>
      </c>
      <c r="L4" s="65" t="s">
        <v>40</v>
      </c>
      <c r="M4" s="65" t="s">
        <v>111</v>
      </c>
      <c r="N4" s="94" t="s">
        <v>212</v>
      </c>
      <c r="O4" s="96" t="s">
        <v>40</v>
      </c>
      <c r="Q4" s="65" t="s">
        <v>212</v>
      </c>
      <c r="R4" s="65" t="s">
        <v>40</v>
      </c>
      <c r="S4" s="96" t="s">
        <v>40</v>
      </c>
      <c r="T4" s="67"/>
      <c r="U4" s="80" t="s">
        <v>111</v>
      </c>
      <c r="V4" s="83" t="s">
        <v>40</v>
      </c>
      <c r="W4" s="84" t="s">
        <v>40</v>
      </c>
      <c r="X4" s="64"/>
      <c r="AK4" s="96" t="s">
        <v>40</v>
      </c>
    </row>
    <row r="5" spans="1:41" ht="30">
      <c r="A5" s="42" t="s">
        <v>43</v>
      </c>
      <c r="B5" s="71">
        <f t="shared" si="0"/>
        <v>6</v>
      </c>
      <c r="C5" s="71">
        <f t="shared" si="1"/>
        <v>9</v>
      </c>
      <c r="D5" s="71">
        <f t="shared" si="2"/>
        <v>3</v>
      </c>
      <c r="F5" s="64"/>
      <c r="I5" s="65" t="s">
        <v>40</v>
      </c>
      <c r="L5" s="96" t="s">
        <v>40</v>
      </c>
      <c r="Q5" s="65" t="s">
        <v>212</v>
      </c>
      <c r="T5" s="67" t="s">
        <v>110</v>
      </c>
      <c r="U5" s="80" t="s">
        <v>111</v>
      </c>
      <c r="W5" s="84" t="s">
        <v>40</v>
      </c>
      <c r="X5" s="64" t="s">
        <v>40</v>
      </c>
      <c r="Y5" s="65" t="s">
        <v>109</v>
      </c>
      <c r="Z5" s="65" t="s">
        <v>111</v>
      </c>
      <c r="AC5" s="96" t="s">
        <v>40</v>
      </c>
      <c r="AE5" s="65" t="s">
        <v>111</v>
      </c>
      <c r="AG5" s="65" t="s">
        <v>111</v>
      </c>
      <c r="AJ5" s="65" t="s">
        <v>40</v>
      </c>
      <c r="AK5" s="56" t="s">
        <v>40</v>
      </c>
      <c r="AN5" t="s">
        <v>40</v>
      </c>
    </row>
    <row r="6" spans="1:41" ht="30">
      <c r="A6" s="42" t="s">
        <v>44</v>
      </c>
      <c r="B6" s="71">
        <f t="shared" si="0"/>
        <v>15</v>
      </c>
      <c r="C6" s="71">
        <f t="shared" si="1"/>
        <v>2</v>
      </c>
      <c r="D6" s="71">
        <f t="shared" si="2"/>
        <v>1</v>
      </c>
      <c r="F6" s="95" t="s">
        <v>40</v>
      </c>
      <c r="G6" s="65" t="s">
        <v>110</v>
      </c>
      <c r="H6" s="65" t="s">
        <v>111</v>
      </c>
      <c r="I6" s="65" t="s">
        <v>40</v>
      </c>
      <c r="J6" s="65" t="s">
        <v>142</v>
      </c>
      <c r="L6" s="65" t="s">
        <v>40</v>
      </c>
      <c r="M6" s="65" t="s">
        <v>111</v>
      </c>
      <c r="N6" s="94" t="s">
        <v>212</v>
      </c>
      <c r="O6" s="65" t="s">
        <v>111</v>
      </c>
      <c r="P6" s="15" t="s">
        <v>111</v>
      </c>
      <c r="Q6" s="65" t="s">
        <v>212</v>
      </c>
      <c r="T6" s="67" t="s">
        <v>110</v>
      </c>
      <c r="U6" s="80" t="s">
        <v>111</v>
      </c>
      <c r="V6" t="s">
        <v>40</v>
      </c>
      <c r="W6" s="84" t="s">
        <v>40</v>
      </c>
      <c r="X6" s="64"/>
      <c r="AC6" s="96" t="s">
        <v>40</v>
      </c>
      <c r="AJ6" s="65" t="s">
        <v>40</v>
      </c>
    </row>
    <row r="7" spans="1:41">
      <c r="F7" s="64"/>
      <c r="T7" s="67"/>
      <c r="X7" s="64"/>
    </row>
    <row r="8" spans="1:41">
      <c r="A8" s="57" t="s">
        <v>46</v>
      </c>
      <c r="B8" s="71">
        <f t="shared" si="0"/>
        <v>10</v>
      </c>
      <c r="C8" s="71">
        <f t="shared" si="1"/>
        <v>7</v>
      </c>
      <c r="D8" s="71">
        <f t="shared" si="2"/>
        <v>1</v>
      </c>
      <c r="F8" s="66"/>
      <c r="G8" s="65" t="s">
        <v>110</v>
      </c>
      <c r="I8" s="65" t="s">
        <v>40</v>
      </c>
      <c r="K8" s="65" t="s">
        <v>111</v>
      </c>
      <c r="N8" s="94" t="s">
        <v>212</v>
      </c>
      <c r="O8" s="65" t="s">
        <v>111</v>
      </c>
      <c r="Q8" s="65" t="s">
        <v>212</v>
      </c>
      <c r="R8" s="65" t="s">
        <v>40</v>
      </c>
      <c r="T8" s="67"/>
      <c r="U8" s="80" t="s">
        <v>111</v>
      </c>
      <c r="V8" t="s">
        <v>40</v>
      </c>
      <c r="W8" s="84" t="s">
        <v>40</v>
      </c>
      <c r="X8" s="66" t="s">
        <v>40</v>
      </c>
      <c r="Z8" s="65" t="s">
        <v>111</v>
      </c>
      <c r="AB8" s="65" t="s">
        <v>36</v>
      </c>
      <c r="AD8" s="65" t="s">
        <v>40</v>
      </c>
      <c r="AE8" s="65" t="s">
        <v>111</v>
      </c>
      <c r="AH8" s="15" t="s">
        <v>111</v>
      </c>
      <c r="AK8" s="96" t="s">
        <v>40</v>
      </c>
      <c r="AL8" s="72"/>
    </row>
    <row r="9" spans="1:41">
      <c r="A9" s="57" t="s">
        <v>48</v>
      </c>
      <c r="B9" s="71">
        <f t="shared" si="0"/>
        <v>9</v>
      </c>
      <c r="C9" s="71">
        <f t="shared" si="1"/>
        <v>8</v>
      </c>
      <c r="D9" s="71">
        <f t="shared" si="2"/>
        <v>1</v>
      </c>
      <c r="F9" s="66"/>
      <c r="G9" s="65" t="s">
        <v>110</v>
      </c>
      <c r="I9" s="65" t="s">
        <v>40</v>
      </c>
      <c r="J9" s="65" t="s">
        <v>1</v>
      </c>
      <c r="K9" s="67" t="s">
        <v>111</v>
      </c>
      <c r="O9" s="65" t="s">
        <v>111</v>
      </c>
      <c r="P9" s="15" t="s">
        <v>111</v>
      </c>
      <c r="Q9" s="65" t="s">
        <v>212</v>
      </c>
      <c r="R9" s="65" t="s">
        <v>40</v>
      </c>
      <c r="T9" s="67"/>
      <c r="U9" s="80" t="s">
        <v>111</v>
      </c>
      <c r="X9" s="95" t="s">
        <v>40</v>
      </c>
      <c r="Z9" s="65" t="s">
        <v>111</v>
      </c>
      <c r="AC9" s="67"/>
      <c r="AD9" s="65" t="s">
        <v>40</v>
      </c>
      <c r="AE9" s="65" t="s">
        <v>111</v>
      </c>
      <c r="AF9" s="94" t="s">
        <v>212</v>
      </c>
      <c r="AK9" s="56" t="s">
        <v>40</v>
      </c>
      <c r="AL9" s="72"/>
      <c r="AN9" t="s">
        <v>40</v>
      </c>
      <c r="AO9" s="101" t="s">
        <v>40</v>
      </c>
    </row>
    <row r="10" spans="1:41">
      <c r="A10" s="55" t="s">
        <v>50</v>
      </c>
      <c r="B10" s="71">
        <f t="shared" si="0"/>
        <v>2</v>
      </c>
      <c r="C10" s="71">
        <f t="shared" si="1"/>
        <v>16</v>
      </c>
      <c r="D10" s="71">
        <f t="shared" si="2"/>
        <v>0</v>
      </c>
      <c r="F10" s="64" t="s">
        <v>40</v>
      </c>
      <c r="I10" s="65" t="s">
        <v>40</v>
      </c>
      <c r="K10" s="67"/>
      <c r="T10" s="67"/>
      <c r="X10" s="64"/>
      <c r="Y10" s="65" t="s">
        <v>109</v>
      </c>
      <c r="Z10" s="65" t="s">
        <v>111</v>
      </c>
      <c r="AB10" s="65" t="s">
        <v>36</v>
      </c>
      <c r="AC10" s="67" t="s">
        <v>111</v>
      </c>
      <c r="AD10" s="65" t="s">
        <v>40</v>
      </c>
      <c r="AE10" s="65" t="s">
        <v>111</v>
      </c>
      <c r="AF10" s="94" t="s">
        <v>212</v>
      </c>
      <c r="AG10" s="65" t="s">
        <v>111</v>
      </c>
      <c r="AH10" s="15" t="s">
        <v>111</v>
      </c>
      <c r="AI10" s="65" t="s">
        <v>212</v>
      </c>
      <c r="AJ10" s="65" t="s">
        <v>40</v>
      </c>
      <c r="AK10" s="56" t="s">
        <v>40</v>
      </c>
      <c r="AL10" s="72" t="s">
        <v>109</v>
      </c>
      <c r="AM10" s="65" t="s">
        <v>111</v>
      </c>
      <c r="AN10" t="s">
        <v>40</v>
      </c>
      <c r="AO10" s="101" t="s">
        <v>40</v>
      </c>
    </row>
    <row r="11" spans="1:41" ht="30">
      <c r="A11" s="42" t="s">
        <v>52</v>
      </c>
      <c r="B11" s="71">
        <f t="shared" si="0"/>
        <v>11</v>
      </c>
      <c r="C11" s="71">
        <f t="shared" si="1"/>
        <v>8</v>
      </c>
      <c r="D11" s="71">
        <f t="shared" si="2"/>
        <v>-1</v>
      </c>
      <c r="F11" s="64" t="s">
        <v>40</v>
      </c>
      <c r="G11" s="65" t="s">
        <v>110</v>
      </c>
      <c r="H11" s="65" t="s">
        <v>111</v>
      </c>
      <c r="I11" s="65" t="s">
        <v>40</v>
      </c>
      <c r="J11" s="65" t="s">
        <v>1</v>
      </c>
      <c r="L11" s="65" t="s">
        <v>40</v>
      </c>
      <c r="M11" s="65" t="s">
        <v>111</v>
      </c>
      <c r="O11" s="65" t="s">
        <v>111</v>
      </c>
      <c r="R11" s="65" t="s">
        <v>40</v>
      </c>
      <c r="T11" s="67"/>
      <c r="V11" t="s">
        <v>40</v>
      </c>
      <c r="W11" s="84" t="s">
        <v>40</v>
      </c>
      <c r="X11" s="64"/>
      <c r="AC11" s="96" t="s">
        <v>40</v>
      </c>
      <c r="AF11" s="94" t="s">
        <v>212</v>
      </c>
      <c r="AH11" s="15" t="s">
        <v>111</v>
      </c>
      <c r="AI11" s="65" t="s">
        <v>212</v>
      </c>
      <c r="AK11" s="56" t="s">
        <v>40</v>
      </c>
      <c r="AL11" s="72" t="s">
        <v>109</v>
      </c>
      <c r="AM11" s="65" t="s">
        <v>111</v>
      </c>
      <c r="AO11" s="48" t="s">
        <v>392</v>
      </c>
    </row>
    <row r="12" spans="1:41">
      <c r="F12" s="64"/>
      <c r="T12" s="67"/>
      <c r="X12" s="64"/>
      <c r="AL12" s="72"/>
    </row>
    <row r="13" spans="1:41" ht="45">
      <c r="A13" s="42" t="s">
        <v>54</v>
      </c>
      <c r="B13" s="71">
        <f t="shared" si="0"/>
        <v>16</v>
      </c>
      <c r="C13" s="71">
        <f t="shared" si="1"/>
        <v>1</v>
      </c>
      <c r="D13" s="71">
        <f t="shared" si="2"/>
        <v>1</v>
      </c>
      <c r="F13" s="64" t="s">
        <v>40</v>
      </c>
      <c r="G13" s="65" t="s">
        <v>110</v>
      </c>
      <c r="H13" s="65" t="s">
        <v>111</v>
      </c>
      <c r="I13" s="65" t="s">
        <v>40</v>
      </c>
      <c r="J13" s="65" t="s">
        <v>1</v>
      </c>
      <c r="K13" s="65" t="s">
        <v>111</v>
      </c>
      <c r="L13" s="65" t="s">
        <v>40</v>
      </c>
      <c r="M13" s="65" t="s">
        <v>111</v>
      </c>
      <c r="O13" s="65" t="s">
        <v>111</v>
      </c>
      <c r="P13" s="15" t="s">
        <v>111</v>
      </c>
      <c r="Q13" s="65" t="s">
        <v>212</v>
      </c>
      <c r="R13" s="65" t="s">
        <v>40</v>
      </c>
      <c r="S13" s="56" t="s">
        <v>40</v>
      </c>
      <c r="T13" s="67"/>
      <c r="U13" s="80" t="s">
        <v>111</v>
      </c>
      <c r="V13" t="s">
        <v>40</v>
      </c>
      <c r="W13" s="84" t="s">
        <v>40</v>
      </c>
      <c r="X13" s="64"/>
      <c r="AF13" s="94" t="s">
        <v>212</v>
      </c>
    </row>
    <row r="14" spans="1:41">
      <c r="T14" s="67"/>
    </row>
    <row r="15" spans="1:41">
      <c r="A15" s="58" t="s">
        <v>56</v>
      </c>
      <c r="B15" s="71">
        <f t="shared" si="0"/>
        <v>18</v>
      </c>
      <c r="C15" s="71">
        <f t="shared" si="1"/>
        <v>18</v>
      </c>
      <c r="F15" s="69" t="s">
        <v>1</v>
      </c>
      <c r="G15" s="69" t="s">
        <v>1</v>
      </c>
      <c r="H15" s="69" t="s">
        <v>1</v>
      </c>
      <c r="I15" s="69" t="s">
        <v>1</v>
      </c>
      <c r="J15" s="69" t="s">
        <v>1</v>
      </c>
      <c r="K15" s="69" t="s">
        <v>1</v>
      </c>
      <c r="L15" s="69" t="s">
        <v>1</v>
      </c>
      <c r="M15" s="69" t="s">
        <v>1</v>
      </c>
      <c r="N15" s="71" t="s">
        <v>1</v>
      </c>
      <c r="O15" s="69" t="s">
        <v>1</v>
      </c>
      <c r="P15" s="24" t="s">
        <v>1</v>
      </c>
      <c r="Q15" s="69" t="s">
        <v>1</v>
      </c>
      <c r="R15" s="69" t="s">
        <v>1</v>
      </c>
      <c r="S15" s="69" t="s">
        <v>1</v>
      </c>
      <c r="T15" s="68" t="s">
        <v>1</v>
      </c>
      <c r="U15" s="81" t="s">
        <v>1</v>
      </c>
      <c r="V15" s="1" t="s">
        <v>1</v>
      </c>
      <c r="W15" s="87" t="s">
        <v>1</v>
      </c>
      <c r="X15" s="69" t="s">
        <v>36</v>
      </c>
      <c r="Y15" s="69" t="s">
        <v>36</v>
      </c>
      <c r="Z15" s="69" t="s">
        <v>36</v>
      </c>
      <c r="AA15" s="69" t="s">
        <v>36</v>
      </c>
      <c r="AB15" s="69" t="s">
        <v>36</v>
      </c>
      <c r="AC15" s="69" t="s">
        <v>36</v>
      </c>
      <c r="AD15" s="69" t="s">
        <v>36</v>
      </c>
      <c r="AE15" s="69" t="s">
        <v>36</v>
      </c>
      <c r="AF15" s="71" t="s">
        <v>36</v>
      </c>
      <c r="AG15" s="69" t="s">
        <v>36</v>
      </c>
      <c r="AH15" s="24" t="s">
        <v>36</v>
      </c>
      <c r="AI15" s="69" t="s">
        <v>36</v>
      </c>
      <c r="AJ15" s="69" t="s">
        <v>36</v>
      </c>
      <c r="AK15" s="69" t="s">
        <v>36</v>
      </c>
      <c r="AL15" s="69" t="s">
        <v>36</v>
      </c>
      <c r="AM15" s="69" t="s">
        <v>36</v>
      </c>
      <c r="AN15" s="1" t="s">
        <v>36</v>
      </c>
      <c r="AO15" s="52" t="s">
        <v>36</v>
      </c>
    </row>
    <row r="16" spans="1:41" ht="45">
      <c r="A16" s="38" t="s">
        <v>57</v>
      </c>
      <c r="B16" s="71">
        <f t="shared" si="0"/>
        <v>12</v>
      </c>
      <c r="C16" s="71">
        <f t="shared" si="1"/>
        <v>6</v>
      </c>
      <c r="D16" s="71">
        <f t="shared" si="2"/>
        <v>0</v>
      </c>
      <c r="G16" s="65" t="s">
        <v>110</v>
      </c>
      <c r="H16" s="65" t="s">
        <v>111</v>
      </c>
      <c r="I16" s="65" t="s">
        <v>40</v>
      </c>
      <c r="J16" s="67" t="s">
        <v>143</v>
      </c>
      <c r="K16" s="65" t="s">
        <v>111</v>
      </c>
      <c r="L16" s="65" t="s">
        <v>40</v>
      </c>
      <c r="M16" s="65" t="s">
        <v>111</v>
      </c>
      <c r="Q16" s="65" t="s">
        <v>212</v>
      </c>
      <c r="R16" s="65" t="s">
        <v>40</v>
      </c>
      <c r="S16" s="56" t="s">
        <v>40</v>
      </c>
      <c r="T16" s="67"/>
      <c r="V16" t="s">
        <v>40</v>
      </c>
      <c r="W16" s="84" t="s">
        <v>111</v>
      </c>
      <c r="X16" s="65" t="s">
        <v>40</v>
      </c>
      <c r="AF16" s="94" t="s">
        <v>212</v>
      </c>
      <c r="AG16" s="65" t="s">
        <v>111</v>
      </c>
      <c r="AH16" s="15" t="s">
        <v>40</v>
      </c>
      <c r="AL16" s="96" t="s">
        <v>40</v>
      </c>
      <c r="AM16" s="65" t="s">
        <v>111</v>
      </c>
    </row>
    <row r="17" spans="1:41" ht="30">
      <c r="A17" s="38" t="s">
        <v>58</v>
      </c>
      <c r="B17" s="71">
        <f t="shared" si="0"/>
        <v>2</v>
      </c>
      <c r="C17" s="71">
        <f t="shared" si="1"/>
        <v>1</v>
      </c>
      <c r="D17" s="71">
        <f t="shared" si="2"/>
        <v>15</v>
      </c>
      <c r="J17" s="67"/>
      <c r="L17" s="65" t="s">
        <v>40</v>
      </c>
      <c r="S17" s="56" t="s">
        <v>40</v>
      </c>
      <c r="T17" s="67"/>
      <c r="AE17" s="65" t="s">
        <v>111</v>
      </c>
    </row>
    <row r="18" spans="1:41">
      <c r="A18" s="25" t="s">
        <v>60</v>
      </c>
      <c r="B18" s="71">
        <f t="shared" si="0"/>
        <v>12</v>
      </c>
      <c r="C18" s="71">
        <f t="shared" si="1"/>
        <v>5</v>
      </c>
      <c r="D18" s="71">
        <f t="shared" si="2"/>
        <v>1</v>
      </c>
      <c r="F18" s="67" t="s">
        <v>40</v>
      </c>
      <c r="G18" s="65" t="s">
        <v>110</v>
      </c>
      <c r="H18" s="65" t="s">
        <v>111</v>
      </c>
      <c r="I18" s="65" t="s">
        <v>40</v>
      </c>
      <c r="K18" s="67" t="s">
        <v>110</v>
      </c>
      <c r="L18" s="65" t="s">
        <v>40</v>
      </c>
      <c r="O18" s="65" t="s">
        <v>111</v>
      </c>
      <c r="Q18" s="65" t="s">
        <v>212</v>
      </c>
      <c r="R18" s="65" t="s">
        <v>40</v>
      </c>
      <c r="S18" s="56" t="s">
        <v>40</v>
      </c>
      <c r="T18" s="67"/>
      <c r="V18" t="s">
        <v>40</v>
      </c>
      <c r="W18" s="106" t="s">
        <v>40</v>
      </c>
      <c r="X18" s="67"/>
      <c r="AB18" s="67" t="s">
        <v>36</v>
      </c>
      <c r="AC18" s="67"/>
      <c r="AE18" s="65" t="s">
        <v>111</v>
      </c>
      <c r="AF18" s="94" t="s">
        <v>212</v>
      </c>
      <c r="AL18" s="65" t="s">
        <v>109</v>
      </c>
      <c r="AM18" s="65" t="s">
        <v>111</v>
      </c>
    </row>
    <row r="19" spans="1:41">
      <c r="A19" s="25" t="s">
        <v>61</v>
      </c>
      <c r="B19" s="71">
        <f t="shared" si="0"/>
        <v>11</v>
      </c>
      <c r="C19" s="71">
        <f t="shared" si="1"/>
        <v>5</v>
      </c>
      <c r="D19" s="71">
        <f t="shared" si="2"/>
        <v>2</v>
      </c>
      <c r="F19" s="67" t="s">
        <v>40</v>
      </c>
      <c r="G19" s="65" t="s">
        <v>110</v>
      </c>
      <c r="H19" s="65" t="s">
        <v>111</v>
      </c>
      <c r="I19" s="65" t="s">
        <v>40</v>
      </c>
      <c r="K19" s="67" t="s">
        <v>110</v>
      </c>
      <c r="L19" s="65" t="s">
        <v>40</v>
      </c>
      <c r="O19" s="65" t="s">
        <v>111</v>
      </c>
      <c r="R19" s="65" t="s">
        <v>40</v>
      </c>
      <c r="S19" s="56" t="s">
        <v>40</v>
      </c>
      <c r="T19" s="67"/>
      <c r="V19" t="s">
        <v>40</v>
      </c>
      <c r="W19" s="106" t="s">
        <v>40</v>
      </c>
      <c r="X19" s="67"/>
      <c r="AB19" s="67" t="s">
        <v>36</v>
      </c>
      <c r="AC19" s="67"/>
      <c r="AE19" s="65" t="s">
        <v>111</v>
      </c>
      <c r="AF19" s="94" t="s">
        <v>212</v>
      </c>
      <c r="AL19" s="65" t="s">
        <v>109</v>
      </c>
      <c r="AM19" s="65" t="s">
        <v>111</v>
      </c>
    </row>
    <row r="20" spans="1:41">
      <c r="A20" s="25" t="s">
        <v>62</v>
      </c>
      <c r="B20" s="71">
        <f t="shared" si="0"/>
        <v>3</v>
      </c>
      <c r="C20" s="71">
        <f t="shared" si="1"/>
        <v>15</v>
      </c>
      <c r="D20" s="71">
        <f t="shared" si="2"/>
        <v>0</v>
      </c>
      <c r="F20" s="67"/>
      <c r="G20" s="65" t="s">
        <v>274</v>
      </c>
      <c r="I20" s="65" t="s">
        <v>40</v>
      </c>
      <c r="K20" s="67"/>
      <c r="R20" s="65" t="s">
        <v>40</v>
      </c>
      <c r="T20" s="67"/>
      <c r="X20" s="67" t="s">
        <v>40</v>
      </c>
      <c r="Z20" s="65" t="s">
        <v>111</v>
      </c>
      <c r="AB20" s="65" t="s">
        <v>36</v>
      </c>
      <c r="AC20" s="67" t="s">
        <v>111</v>
      </c>
      <c r="AD20" s="65" t="s">
        <v>40</v>
      </c>
      <c r="AE20" s="65" t="s">
        <v>111</v>
      </c>
      <c r="AF20" s="94" t="s">
        <v>212</v>
      </c>
      <c r="AG20" s="65" t="s">
        <v>111</v>
      </c>
      <c r="AH20" s="15" t="s">
        <v>111</v>
      </c>
      <c r="AI20" s="96" t="s">
        <v>40</v>
      </c>
      <c r="AK20" s="56" t="s">
        <v>40</v>
      </c>
      <c r="AL20" s="65" t="s">
        <v>109</v>
      </c>
      <c r="AM20" s="65" t="s">
        <v>111</v>
      </c>
      <c r="AN20" t="s">
        <v>40</v>
      </c>
      <c r="AO20" s="42" t="s">
        <v>111</v>
      </c>
    </row>
    <row r="21" spans="1:41">
      <c r="A21" s="38"/>
      <c r="T21" s="67"/>
    </row>
    <row r="22" spans="1:41">
      <c r="A22" s="43" t="s">
        <v>63</v>
      </c>
      <c r="F22" s="69" t="s">
        <v>1</v>
      </c>
      <c r="G22" s="69" t="s">
        <v>1</v>
      </c>
      <c r="H22" s="69" t="s">
        <v>1</v>
      </c>
      <c r="I22" s="69" t="s">
        <v>1</v>
      </c>
      <c r="J22" s="69" t="s">
        <v>1</v>
      </c>
      <c r="K22" s="69" t="s">
        <v>1</v>
      </c>
      <c r="L22" s="69" t="s">
        <v>1</v>
      </c>
      <c r="M22" s="69" t="s">
        <v>1</v>
      </c>
      <c r="N22" s="71" t="s">
        <v>1</v>
      </c>
      <c r="O22" s="69" t="s">
        <v>1</v>
      </c>
      <c r="P22" s="24" t="s">
        <v>1</v>
      </c>
      <c r="Q22" s="69" t="s">
        <v>1</v>
      </c>
      <c r="R22" s="69" t="s">
        <v>1</v>
      </c>
      <c r="S22" s="69" t="s">
        <v>1</v>
      </c>
      <c r="T22" s="68" t="s">
        <v>1</v>
      </c>
      <c r="U22" s="81" t="s">
        <v>1</v>
      </c>
      <c r="V22" s="1" t="s">
        <v>1</v>
      </c>
      <c r="W22" s="85" t="s">
        <v>1</v>
      </c>
      <c r="X22" s="69" t="s">
        <v>36</v>
      </c>
      <c r="Y22" s="69" t="s">
        <v>36</v>
      </c>
      <c r="Z22" s="69" t="s">
        <v>36</v>
      </c>
      <c r="AA22" s="69" t="s">
        <v>36</v>
      </c>
      <c r="AB22" s="69" t="s">
        <v>36</v>
      </c>
      <c r="AC22" s="69" t="s">
        <v>36</v>
      </c>
      <c r="AD22" s="69" t="s">
        <v>36</v>
      </c>
      <c r="AE22" s="69" t="s">
        <v>36</v>
      </c>
      <c r="AF22" s="71" t="s">
        <v>36</v>
      </c>
      <c r="AG22" s="69" t="s">
        <v>36</v>
      </c>
      <c r="AH22" s="24" t="s">
        <v>36</v>
      </c>
      <c r="AI22" s="69" t="s">
        <v>36</v>
      </c>
      <c r="AJ22" s="69" t="s">
        <v>36</v>
      </c>
      <c r="AK22" s="69" t="s">
        <v>36</v>
      </c>
      <c r="AL22" s="69" t="s">
        <v>36</v>
      </c>
      <c r="AM22" s="69" t="s">
        <v>36</v>
      </c>
      <c r="AN22" s="1" t="s">
        <v>36</v>
      </c>
      <c r="AO22" s="44" t="s">
        <v>36</v>
      </c>
    </row>
    <row r="23" spans="1:41">
      <c r="A23" s="55" t="s">
        <v>64</v>
      </c>
      <c r="T23" s="67"/>
    </row>
    <row r="24" spans="1:41">
      <c r="A24" s="59" t="s">
        <v>3</v>
      </c>
      <c r="B24" s="71">
        <f t="shared" si="0"/>
        <v>11</v>
      </c>
      <c r="C24" s="71">
        <f t="shared" si="1"/>
        <v>6</v>
      </c>
      <c r="D24" s="71">
        <f t="shared" si="2"/>
        <v>1</v>
      </c>
      <c r="F24" s="65" t="s">
        <v>40</v>
      </c>
      <c r="G24" s="65" t="s">
        <v>110</v>
      </c>
      <c r="H24" s="65" t="s">
        <v>111</v>
      </c>
      <c r="I24" s="65" t="s">
        <v>40</v>
      </c>
      <c r="J24" s="65" t="s">
        <v>1</v>
      </c>
      <c r="K24" s="65" t="s">
        <v>111</v>
      </c>
      <c r="L24" s="65" t="s">
        <v>40</v>
      </c>
      <c r="O24" s="65" t="s">
        <v>111</v>
      </c>
      <c r="P24" s="15" t="s">
        <v>111</v>
      </c>
      <c r="Q24" s="96" t="s">
        <v>40</v>
      </c>
      <c r="S24" s="56" t="s">
        <v>40</v>
      </c>
      <c r="T24" s="67"/>
      <c r="AE24" s="65" t="s">
        <v>111</v>
      </c>
      <c r="AF24" s="94" t="s">
        <v>212</v>
      </c>
      <c r="AJ24" s="65" t="s">
        <v>40</v>
      </c>
      <c r="AL24" s="65" t="s">
        <v>109</v>
      </c>
      <c r="AM24" s="65" t="s">
        <v>111</v>
      </c>
      <c r="AO24" s="42" t="s">
        <v>40</v>
      </c>
    </row>
    <row r="25" spans="1:41">
      <c r="A25" s="59" t="s">
        <v>65</v>
      </c>
      <c r="B25" s="71">
        <f t="shared" si="0"/>
        <v>14</v>
      </c>
      <c r="C25" s="71">
        <f t="shared" si="1"/>
        <v>3</v>
      </c>
      <c r="D25" s="71">
        <f t="shared" si="2"/>
        <v>1</v>
      </c>
      <c r="F25" s="65" t="s">
        <v>40</v>
      </c>
      <c r="G25" s="65" t="s">
        <v>110</v>
      </c>
      <c r="I25" s="65" t="s">
        <v>40</v>
      </c>
      <c r="J25" s="65" t="s">
        <v>1</v>
      </c>
      <c r="K25" s="65" t="s">
        <v>111</v>
      </c>
      <c r="L25" s="65" t="s">
        <v>40</v>
      </c>
      <c r="M25" s="65" t="s">
        <v>111</v>
      </c>
      <c r="P25" s="15" t="s">
        <v>111</v>
      </c>
      <c r="Q25" s="65" t="s">
        <v>212</v>
      </c>
      <c r="R25" s="65" t="s">
        <v>40</v>
      </c>
      <c r="S25" s="56" t="s">
        <v>40</v>
      </c>
      <c r="T25" s="67"/>
      <c r="U25" s="80" t="s">
        <v>111</v>
      </c>
      <c r="V25" t="s">
        <v>40</v>
      </c>
      <c r="W25" s="84" t="s">
        <v>40</v>
      </c>
      <c r="Z25" s="65" t="s">
        <v>111</v>
      </c>
      <c r="AF25" s="94" t="s">
        <v>212</v>
      </c>
      <c r="AG25" s="65" t="s">
        <v>111</v>
      </c>
      <c r="AL25" s="72"/>
    </row>
    <row r="26" spans="1:41">
      <c r="A26" s="59" t="s">
        <v>66</v>
      </c>
      <c r="B26" s="71">
        <f t="shared" si="0"/>
        <v>17</v>
      </c>
      <c r="C26" s="71">
        <f t="shared" si="1"/>
        <v>1</v>
      </c>
      <c r="D26" s="71">
        <f t="shared" si="2"/>
        <v>0</v>
      </c>
      <c r="F26" s="65" t="s">
        <v>40</v>
      </c>
      <c r="G26" s="65" t="s">
        <v>110</v>
      </c>
      <c r="H26" s="65" t="s">
        <v>111</v>
      </c>
      <c r="I26" s="65" t="s">
        <v>40</v>
      </c>
      <c r="J26" s="65" t="s">
        <v>1</v>
      </c>
      <c r="K26" s="65" t="s">
        <v>111</v>
      </c>
      <c r="L26" s="65" t="s">
        <v>40</v>
      </c>
      <c r="M26" s="65" t="s">
        <v>111</v>
      </c>
      <c r="O26" s="65" t="s">
        <v>111</v>
      </c>
      <c r="P26" s="15" t="s">
        <v>111</v>
      </c>
      <c r="Q26" s="65" t="s">
        <v>212</v>
      </c>
      <c r="R26" s="65" t="s">
        <v>40</v>
      </c>
      <c r="S26" s="56" t="s">
        <v>40</v>
      </c>
      <c r="T26" s="67" t="s">
        <v>110</v>
      </c>
      <c r="U26" s="80" t="s">
        <v>111</v>
      </c>
      <c r="V26" t="s">
        <v>40</v>
      </c>
      <c r="W26" s="84" t="s">
        <v>40</v>
      </c>
      <c r="AF26" s="94" t="s">
        <v>212</v>
      </c>
    </row>
    <row r="27" spans="1:41">
      <c r="A27" s="60" t="s">
        <v>67</v>
      </c>
      <c r="B27" s="71">
        <f>COUNTA(F27:AO27)</f>
        <v>19</v>
      </c>
      <c r="C27" s="71">
        <f>COUNTA(X27:AO27)</f>
        <v>7</v>
      </c>
      <c r="D27" s="71">
        <f t="shared" si="2"/>
        <v>-8</v>
      </c>
      <c r="F27" s="67" t="s">
        <v>40</v>
      </c>
      <c r="H27" s="65" t="s">
        <v>111</v>
      </c>
      <c r="I27" s="65" t="s">
        <v>40</v>
      </c>
      <c r="K27" s="65" t="s">
        <v>480</v>
      </c>
      <c r="L27" s="65" t="s">
        <v>40</v>
      </c>
      <c r="N27" s="94" t="s">
        <v>212</v>
      </c>
      <c r="O27" s="65" t="s">
        <v>111</v>
      </c>
      <c r="Q27" s="65" t="s">
        <v>212</v>
      </c>
      <c r="R27" s="65" t="s">
        <v>40</v>
      </c>
      <c r="S27" s="56" t="s">
        <v>40</v>
      </c>
      <c r="T27" s="67" t="s">
        <v>110</v>
      </c>
      <c r="V27" t="s">
        <v>40</v>
      </c>
      <c r="X27" s="67"/>
      <c r="Y27" s="65" t="s">
        <v>40</v>
      </c>
      <c r="AB27" s="65" t="s">
        <v>36</v>
      </c>
      <c r="AC27" s="65" t="s">
        <v>111</v>
      </c>
      <c r="AE27" s="65" t="s">
        <v>111</v>
      </c>
      <c r="AH27" s="100" t="s">
        <v>40</v>
      </c>
      <c r="AL27" s="73"/>
      <c r="AM27" s="65" t="s">
        <v>111</v>
      </c>
      <c r="AO27" s="84" t="s">
        <v>40</v>
      </c>
    </row>
    <row r="28" spans="1:41">
      <c r="A28" s="60" t="s">
        <v>69</v>
      </c>
      <c r="B28" s="71">
        <f>COUNTA(F28:AO28)</f>
        <v>19</v>
      </c>
      <c r="C28" s="71">
        <f>COUNTA(X28:AO28)</f>
        <v>8</v>
      </c>
      <c r="D28" s="71">
        <f t="shared" si="2"/>
        <v>-9</v>
      </c>
      <c r="F28" s="67" t="s">
        <v>40</v>
      </c>
      <c r="H28" s="65" t="s">
        <v>111</v>
      </c>
      <c r="I28" s="65" t="s">
        <v>40</v>
      </c>
      <c r="K28" s="65" t="s">
        <v>480</v>
      </c>
      <c r="L28" s="65" t="s">
        <v>40</v>
      </c>
      <c r="N28" s="94" t="s">
        <v>212</v>
      </c>
      <c r="O28" s="65" t="s">
        <v>111</v>
      </c>
      <c r="R28" s="65" t="s">
        <v>40</v>
      </c>
      <c r="S28" s="56" t="s">
        <v>40</v>
      </c>
      <c r="T28" s="67" t="s">
        <v>110</v>
      </c>
      <c r="V28" t="s">
        <v>40</v>
      </c>
      <c r="X28" s="67"/>
      <c r="Y28" s="65" t="s">
        <v>40</v>
      </c>
      <c r="AB28" s="65" t="s">
        <v>36</v>
      </c>
      <c r="AC28" s="65" t="s">
        <v>111</v>
      </c>
      <c r="AE28" s="65" t="s">
        <v>111</v>
      </c>
      <c r="AH28" s="100" t="s">
        <v>40</v>
      </c>
      <c r="AI28" s="65" t="s">
        <v>212</v>
      </c>
      <c r="AL28" s="73"/>
      <c r="AM28" s="65" t="s">
        <v>111</v>
      </c>
      <c r="AO28" s="84" t="s">
        <v>40</v>
      </c>
    </row>
    <row r="29" spans="1:41" ht="45">
      <c r="A29" s="60" t="s">
        <v>70</v>
      </c>
      <c r="B29" s="71">
        <f>COUNTA(F29:AO29)</f>
        <v>18</v>
      </c>
      <c r="C29" s="71">
        <f>COUNTA(X29:AO29)</f>
        <v>11</v>
      </c>
      <c r="D29" s="71">
        <f t="shared" si="2"/>
        <v>-11</v>
      </c>
      <c r="F29" s="67"/>
      <c r="I29" s="96" t="s">
        <v>40</v>
      </c>
      <c r="J29" s="67" t="s">
        <v>144</v>
      </c>
      <c r="L29" s="96" t="s">
        <v>40</v>
      </c>
      <c r="N29" s="94" t="s">
        <v>212</v>
      </c>
      <c r="R29" s="65" t="s">
        <v>40</v>
      </c>
      <c r="S29" s="56" t="s">
        <v>40</v>
      </c>
      <c r="T29" s="67"/>
      <c r="V29" t="s">
        <v>40</v>
      </c>
      <c r="X29" s="67" t="s">
        <v>40</v>
      </c>
      <c r="Y29" s="96" t="s">
        <v>40</v>
      </c>
      <c r="Z29" s="96" t="s">
        <v>40</v>
      </c>
      <c r="AC29" s="65" t="s">
        <v>111</v>
      </c>
      <c r="AE29" s="65" t="s">
        <v>111</v>
      </c>
      <c r="AG29" s="100" t="s">
        <v>40</v>
      </c>
      <c r="AH29" s="100" t="s">
        <v>40</v>
      </c>
      <c r="AI29" s="100" t="s">
        <v>40</v>
      </c>
      <c r="AL29" s="73" t="s">
        <v>109</v>
      </c>
      <c r="AM29" s="65" t="s">
        <v>111</v>
      </c>
      <c r="AO29" s="84" t="s">
        <v>40</v>
      </c>
    </row>
    <row r="30" spans="1:41">
      <c r="A30" s="59"/>
    </row>
    <row r="31" spans="1:41">
      <c r="A31" s="43" t="s">
        <v>4</v>
      </c>
      <c r="F31" s="69" t="s">
        <v>1</v>
      </c>
      <c r="G31" s="69" t="s">
        <v>1</v>
      </c>
      <c r="H31" s="69" t="s">
        <v>1</v>
      </c>
      <c r="I31" s="69" t="s">
        <v>1</v>
      </c>
      <c r="J31" s="69" t="s">
        <v>1</v>
      </c>
      <c r="K31" s="69" t="s">
        <v>1</v>
      </c>
      <c r="L31" s="69" t="s">
        <v>1</v>
      </c>
      <c r="M31" s="69" t="s">
        <v>1</v>
      </c>
      <c r="N31" s="71" t="s">
        <v>1</v>
      </c>
      <c r="O31" s="69" t="s">
        <v>1</v>
      </c>
      <c r="P31" s="24" t="s">
        <v>1</v>
      </c>
      <c r="Q31" s="69" t="s">
        <v>1</v>
      </c>
      <c r="R31" s="69" t="s">
        <v>1</v>
      </c>
      <c r="S31" s="69" t="s">
        <v>1</v>
      </c>
      <c r="T31" s="69" t="s">
        <v>1</v>
      </c>
      <c r="U31" s="81" t="s">
        <v>1</v>
      </c>
      <c r="V31" s="1" t="s">
        <v>1</v>
      </c>
      <c r="W31" s="87" t="s">
        <v>1</v>
      </c>
      <c r="X31" s="69" t="s">
        <v>36</v>
      </c>
      <c r="Y31" s="69" t="s">
        <v>36</v>
      </c>
      <c r="Z31" s="69" t="s">
        <v>36</v>
      </c>
      <c r="AA31" s="69" t="s">
        <v>36</v>
      </c>
      <c r="AB31" s="69" t="s">
        <v>36</v>
      </c>
      <c r="AC31" s="69" t="s">
        <v>36</v>
      </c>
      <c r="AD31" s="69" t="s">
        <v>36</v>
      </c>
      <c r="AE31" s="69" t="s">
        <v>36</v>
      </c>
      <c r="AF31" s="71" t="s">
        <v>36</v>
      </c>
      <c r="AG31" s="69" t="s">
        <v>36</v>
      </c>
      <c r="AH31" s="24" t="s">
        <v>36</v>
      </c>
      <c r="AI31" s="69" t="s">
        <v>36</v>
      </c>
      <c r="AJ31" s="69" t="s">
        <v>36</v>
      </c>
      <c r="AK31" s="69" t="s">
        <v>36</v>
      </c>
      <c r="AL31" s="69" t="s">
        <v>36</v>
      </c>
      <c r="AM31" s="69" t="s">
        <v>36</v>
      </c>
      <c r="AN31" s="1" t="s">
        <v>36</v>
      </c>
      <c r="AO31" s="52" t="s">
        <v>36</v>
      </c>
    </row>
    <row r="32" spans="1:41">
      <c r="A32" s="61" t="s">
        <v>71</v>
      </c>
      <c r="B32" s="71">
        <f t="shared" si="0"/>
        <v>15</v>
      </c>
      <c r="C32" s="71">
        <f t="shared" si="1"/>
        <v>4</v>
      </c>
      <c r="D32" s="71">
        <f t="shared" si="2"/>
        <v>-1</v>
      </c>
      <c r="F32" s="66" t="s">
        <v>40</v>
      </c>
      <c r="G32" s="69" t="s">
        <v>110</v>
      </c>
      <c r="H32" s="69" t="s">
        <v>111</v>
      </c>
      <c r="I32" s="69" t="s">
        <v>40</v>
      </c>
      <c r="J32" s="69"/>
      <c r="K32" s="64" t="s">
        <v>110</v>
      </c>
      <c r="L32" s="64" t="s">
        <v>40</v>
      </c>
      <c r="M32" s="69"/>
      <c r="N32" s="71" t="s">
        <v>212</v>
      </c>
      <c r="O32" s="97" t="s">
        <v>40</v>
      </c>
      <c r="P32" s="24" t="s">
        <v>111</v>
      </c>
      <c r="Q32" s="64" t="s">
        <v>212</v>
      </c>
      <c r="R32" s="64" t="s">
        <v>40</v>
      </c>
      <c r="S32" s="56" t="s">
        <v>40</v>
      </c>
      <c r="T32" s="97" t="s">
        <v>40</v>
      </c>
      <c r="U32" s="81"/>
      <c r="V32" s="1" t="s">
        <v>40</v>
      </c>
      <c r="W32" s="103" t="s">
        <v>40</v>
      </c>
      <c r="X32" s="68"/>
      <c r="Y32" s="69"/>
      <c r="Z32" s="69"/>
      <c r="AA32" s="69"/>
      <c r="AB32" s="69" t="s">
        <v>36</v>
      </c>
      <c r="AC32" s="64" t="s">
        <v>111</v>
      </c>
      <c r="AD32" s="64"/>
      <c r="AE32" s="64" t="s">
        <v>111</v>
      </c>
      <c r="AF32" s="71"/>
      <c r="AG32" s="69"/>
      <c r="AH32" s="24"/>
      <c r="AI32" s="64"/>
      <c r="AJ32" s="69"/>
      <c r="AK32" s="69"/>
      <c r="AL32" s="69"/>
      <c r="AM32" s="69" t="s">
        <v>111</v>
      </c>
      <c r="AN32" s="1"/>
      <c r="AO32" s="44"/>
    </row>
    <row r="33" spans="1:41">
      <c r="A33" s="49"/>
      <c r="F33" s="69"/>
      <c r="G33" s="69"/>
      <c r="H33" s="69"/>
      <c r="I33" s="69"/>
      <c r="J33" s="69"/>
      <c r="K33" s="69"/>
      <c r="L33" s="69"/>
      <c r="M33" s="69"/>
      <c r="N33" s="71"/>
      <c r="O33" s="69"/>
      <c r="P33" s="24"/>
      <c r="Q33" s="69"/>
      <c r="R33" s="69"/>
      <c r="S33" s="69"/>
      <c r="T33" s="69"/>
      <c r="U33" s="81"/>
      <c r="V33" s="1"/>
      <c r="W33" s="85"/>
      <c r="X33" s="69"/>
      <c r="Y33" s="69"/>
      <c r="Z33" s="69"/>
      <c r="AA33" s="69"/>
      <c r="AB33" s="69"/>
      <c r="AC33" s="69"/>
      <c r="AD33" s="69"/>
      <c r="AE33" s="69"/>
      <c r="AF33" s="71"/>
      <c r="AG33" s="69"/>
      <c r="AH33" s="24"/>
      <c r="AI33" s="69"/>
      <c r="AJ33" s="69"/>
      <c r="AK33" s="69"/>
      <c r="AL33" s="69"/>
      <c r="AM33" s="69"/>
      <c r="AN33" s="1"/>
      <c r="AO33" s="44"/>
    </row>
    <row r="34" spans="1:41" ht="30">
      <c r="A34" s="55" t="s">
        <v>72</v>
      </c>
      <c r="B34" s="71">
        <f t="shared" si="0"/>
        <v>18</v>
      </c>
      <c r="C34" s="71">
        <f t="shared" si="1"/>
        <v>0</v>
      </c>
      <c r="D34" s="71">
        <f t="shared" si="2"/>
        <v>0</v>
      </c>
      <c r="F34" s="65" t="s">
        <v>40</v>
      </c>
      <c r="G34" s="65" t="s">
        <v>110</v>
      </c>
      <c r="H34" s="65" t="s">
        <v>111</v>
      </c>
      <c r="I34" s="65" t="s">
        <v>40</v>
      </c>
      <c r="J34" s="67" t="s">
        <v>145</v>
      </c>
      <c r="K34" s="65" t="s">
        <v>111</v>
      </c>
      <c r="L34" s="65" t="s">
        <v>40</v>
      </c>
      <c r="M34" s="65" t="s">
        <v>111</v>
      </c>
      <c r="N34" s="71" t="s">
        <v>212</v>
      </c>
      <c r="O34" s="65" t="s">
        <v>111</v>
      </c>
      <c r="P34" s="15" t="s">
        <v>111</v>
      </c>
      <c r="Q34" s="65" t="s">
        <v>212</v>
      </c>
      <c r="R34" s="65" t="s">
        <v>40</v>
      </c>
      <c r="S34" s="56" t="s">
        <v>40</v>
      </c>
      <c r="T34" s="67" t="s">
        <v>110</v>
      </c>
      <c r="U34" s="80" t="s">
        <v>111</v>
      </c>
      <c r="V34" s="98" t="s">
        <v>40</v>
      </c>
      <c r="W34" s="84" t="s">
        <v>111</v>
      </c>
      <c r="AL34" s="73"/>
    </row>
    <row r="35" spans="1:41" ht="30">
      <c r="A35" s="55" t="s">
        <v>74</v>
      </c>
      <c r="B35" s="71">
        <f t="shared" si="0"/>
        <v>12</v>
      </c>
      <c r="C35" s="71">
        <f t="shared" si="1"/>
        <v>6</v>
      </c>
      <c r="D35" s="71">
        <f t="shared" si="2"/>
        <v>0</v>
      </c>
      <c r="F35" s="65" t="s">
        <v>40</v>
      </c>
      <c r="G35" s="69" t="s">
        <v>110</v>
      </c>
      <c r="H35" s="69"/>
      <c r="I35" s="69" t="s">
        <v>40</v>
      </c>
      <c r="J35" s="67" t="s">
        <v>146</v>
      </c>
      <c r="L35" s="69" t="s">
        <v>40</v>
      </c>
      <c r="N35" s="71" t="s">
        <v>212</v>
      </c>
      <c r="Q35" s="65" t="s">
        <v>212</v>
      </c>
      <c r="R35" s="64" t="s">
        <v>40</v>
      </c>
      <c r="S35" s="56" t="s">
        <v>40</v>
      </c>
      <c r="T35" s="67" t="s">
        <v>110</v>
      </c>
      <c r="U35" s="80" t="s">
        <v>111</v>
      </c>
      <c r="V35" s="98" t="s">
        <v>40</v>
      </c>
      <c r="Z35" s="96" t="s">
        <v>40</v>
      </c>
      <c r="AB35" s="67"/>
      <c r="AC35" s="65" t="s">
        <v>111</v>
      </c>
      <c r="AE35" s="65" t="s">
        <v>111</v>
      </c>
      <c r="AG35" s="65" t="s">
        <v>111</v>
      </c>
      <c r="AH35" s="15" t="s">
        <v>111</v>
      </c>
      <c r="AL35" s="73"/>
      <c r="AO35" s="42" t="s">
        <v>111</v>
      </c>
    </row>
    <row r="36" spans="1:41" ht="30">
      <c r="A36" s="42" t="s">
        <v>75</v>
      </c>
      <c r="B36" s="71">
        <f t="shared" si="0"/>
        <v>8</v>
      </c>
      <c r="C36" s="71">
        <f t="shared" si="1"/>
        <v>9</v>
      </c>
      <c r="D36" s="71">
        <f t="shared" si="2"/>
        <v>1</v>
      </c>
      <c r="F36" s="65" t="s">
        <v>40</v>
      </c>
      <c r="G36" s="69" t="s">
        <v>110</v>
      </c>
      <c r="H36" s="69" t="s">
        <v>111</v>
      </c>
      <c r="L36" s="65" t="s">
        <v>40</v>
      </c>
      <c r="O36" s="74" t="s">
        <v>111</v>
      </c>
      <c r="P36" s="15" t="s">
        <v>111</v>
      </c>
      <c r="T36" s="66" t="s">
        <v>110</v>
      </c>
      <c r="W36" s="84" t="s">
        <v>111</v>
      </c>
      <c r="AA36" s="65" t="s">
        <v>40</v>
      </c>
      <c r="AB36" s="69" t="s">
        <v>36</v>
      </c>
      <c r="AC36" s="65" t="s">
        <v>111</v>
      </c>
      <c r="AE36" s="65" t="s">
        <v>111</v>
      </c>
      <c r="AF36" s="94" t="s">
        <v>212</v>
      </c>
      <c r="AI36" s="65" t="s">
        <v>212</v>
      </c>
      <c r="AJ36" s="65" t="s">
        <v>40</v>
      </c>
      <c r="AK36" s="96" t="s">
        <v>40</v>
      </c>
      <c r="AL36" s="73"/>
      <c r="AM36" s="65" t="s">
        <v>111</v>
      </c>
    </row>
    <row r="37" spans="1:41" ht="30">
      <c r="A37" s="42" t="s">
        <v>77</v>
      </c>
      <c r="B37" s="71">
        <f t="shared" si="0"/>
        <v>11</v>
      </c>
      <c r="C37" s="71">
        <f t="shared" si="1"/>
        <v>5</v>
      </c>
      <c r="D37" s="71">
        <f t="shared" si="2"/>
        <v>2</v>
      </c>
      <c r="F37" s="65" t="s">
        <v>40</v>
      </c>
      <c r="G37" s="69" t="s">
        <v>110</v>
      </c>
      <c r="H37" s="69" t="s">
        <v>111</v>
      </c>
      <c r="I37" s="69" t="s">
        <v>40</v>
      </c>
      <c r="L37" s="69" t="s">
        <v>40</v>
      </c>
      <c r="M37" s="65" t="s">
        <v>111</v>
      </c>
      <c r="P37" s="15" t="s">
        <v>111</v>
      </c>
      <c r="Q37" s="65" t="s">
        <v>212</v>
      </c>
      <c r="R37" s="65" t="s">
        <v>40</v>
      </c>
      <c r="S37" s="56" t="s">
        <v>40</v>
      </c>
      <c r="T37" s="66" t="s">
        <v>110</v>
      </c>
      <c r="AC37" s="65" t="s">
        <v>111</v>
      </c>
      <c r="AF37" s="94" t="s">
        <v>212</v>
      </c>
      <c r="AG37" s="96" t="s">
        <v>40</v>
      </c>
      <c r="AL37" s="73"/>
      <c r="AM37" s="65" t="s">
        <v>111</v>
      </c>
      <c r="AO37" s="42" t="s">
        <v>111</v>
      </c>
    </row>
    <row r="38" spans="1:41">
      <c r="A38" s="42"/>
      <c r="T38" s="67"/>
      <c r="AL38" s="73"/>
    </row>
    <row r="39" spans="1:41">
      <c r="A39" s="57" t="s">
        <v>79</v>
      </c>
      <c r="F39" s="67"/>
      <c r="T39" s="67"/>
      <c r="X39" s="67"/>
      <c r="AF39" s="94" t="s">
        <v>212</v>
      </c>
      <c r="AL39" s="73"/>
    </row>
    <row r="40" spans="1:41" ht="30">
      <c r="A40" s="60" t="s">
        <v>5</v>
      </c>
      <c r="B40" s="71">
        <f>COUNTA(F40:W40)</f>
        <v>3</v>
      </c>
      <c r="C40" s="71">
        <f t="shared" si="1"/>
        <v>0</v>
      </c>
      <c r="D40" s="71">
        <f t="shared" si="2"/>
        <v>15</v>
      </c>
      <c r="F40" s="67"/>
      <c r="G40" s="69" t="s">
        <v>277</v>
      </c>
      <c r="J40" s="67" t="s">
        <v>147</v>
      </c>
      <c r="T40" s="67"/>
      <c r="U40" s="67"/>
      <c r="W40" s="101" t="s">
        <v>111</v>
      </c>
      <c r="X40" s="67"/>
      <c r="AL40" s="73"/>
    </row>
    <row r="41" spans="1:41">
      <c r="A41" s="60" t="s">
        <v>6</v>
      </c>
      <c r="B41" s="71">
        <f t="shared" si="0"/>
        <v>7</v>
      </c>
      <c r="C41" s="71">
        <f t="shared" si="1"/>
        <v>0</v>
      </c>
      <c r="D41" s="71">
        <f t="shared" si="2"/>
        <v>11</v>
      </c>
      <c r="F41" s="67" t="s">
        <v>40</v>
      </c>
      <c r="H41" s="65" t="s">
        <v>111</v>
      </c>
      <c r="O41" s="65" t="s">
        <v>111</v>
      </c>
      <c r="P41" s="15" t="s">
        <v>111</v>
      </c>
      <c r="S41" s="56" t="s">
        <v>40</v>
      </c>
      <c r="T41" s="67" t="s">
        <v>40</v>
      </c>
      <c r="W41" s="84" t="s">
        <v>111</v>
      </c>
      <c r="X41" s="67"/>
      <c r="AL41" s="73"/>
    </row>
    <row r="42" spans="1:41">
      <c r="A42" s="60" t="s">
        <v>7</v>
      </c>
      <c r="B42" s="71">
        <f t="shared" si="0"/>
        <v>6</v>
      </c>
      <c r="C42" s="71">
        <f t="shared" si="1"/>
        <v>1</v>
      </c>
      <c r="D42" s="71">
        <f t="shared" si="2"/>
        <v>11</v>
      </c>
      <c r="F42" s="67"/>
      <c r="I42" s="65" t="s">
        <v>40</v>
      </c>
      <c r="K42" s="65" t="s">
        <v>111</v>
      </c>
      <c r="L42" s="65" t="s">
        <v>40</v>
      </c>
      <c r="Q42" s="70">
        <v>4500</v>
      </c>
      <c r="R42" s="65" t="s">
        <v>40</v>
      </c>
      <c r="T42" s="67"/>
      <c r="V42" t="s">
        <v>40</v>
      </c>
      <c r="X42" s="67"/>
      <c r="AL42" s="73"/>
      <c r="AO42" s="42" t="s">
        <v>111</v>
      </c>
    </row>
    <row r="43" spans="1:41">
      <c r="A43" s="60" t="s">
        <v>8</v>
      </c>
      <c r="B43" s="71">
        <f t="shared" si="0"/>
        <v>0</v>
      </c>
      <c r="C43" s="71">
        <f t="shared" si="1"/>
        <v>1</v>
      </c>
      <c r="D43" s="71">
        <f t="shared" si="2"/>
        <v>17</v>
      </c>
      <c r="F43" s="67"/>
      <c r="T43" s="67"/>
      <c r="X43" s="67"/>
      <c r="AL43" s="73"/>
      <c r="AO43" s="42" t="s">
        <v>111</v>
      </c>
    </row>
    <row r="44" spans="1:41">
      <c r="A44" s="60" t="s">
        <v>9</v>
      </c>
      <c r="B44" s="71">
        <f t="shared" si="0"/>
        <v>0</v>
      </c>
      <c r="C44" s="71">
        <f t="shared" si="1"/>
        <v>1</v>
      </c>
      <c r="D44" s="71">
        <f t="shared" si="2"/>
        <v>17</v>
      </c>
      <c r="F44" s="67"/>
      <c r="T44" s="67"/>
      <c r="X44" s="67"/>
      <c r="AL44" s="73"/>
      <c r="AO44" s="42" t="s">
        <v>111</v>
      </c>
    </row>
    <row r="45" spans="1:41">
      <c r="AL45" s="73"/>
    </row>
    <row r="46" spans="1:41">
      <c r="A46" s="57" t="s">
        <v>80</v>
      </c>
      <c r="F46" s="67"/>
      <c r="T46" s="67"/>
      <c r="X46" s="67"/>
      <c r="AL46" s="73"/>
    </row>
    <row r="47" spans="1:41" ht="30">
      <c r="A47" s="60" t="s">
        <v>10</v>
      </c>
      <c r="B47" s="71">
        <f t="shared" si="0"/>
        <v>18</v>
      </c>
      <c r="C47" s="71">
        <f t="shared" si="1"/>
        <v>0</v>
      </c>
      <c r="D47" s="71">
        <f t="shared" si="2"/>
        <v>0</v>
      </c>
      <c r="F47" s="67" t="s">
        <v>40</v>
      </c>
      <c r="G47" s="65" t="s">
        <v>110</v>
      </c>
      <c r="H47" s="65" t="s">
        <v>111</v>
      </c>
      <c r="I47" s="65" t="s">
        <v>40</v>
      </c>
      <c r="J47" s="67" t="s">
        <v>147</v>
      </c>
      <c r="K47" s="65" t="s">
        <v>111</v>
      </c>
      <c r="L47" s="65" t="s">
        <v>40</v>
      </c>
      <c r="M47" s="65" t="s">
        <v>111</v>
      </c>
      <c r="N47" s="94" t="s">
        <v>212</v>
      </c>
      <c r="O47" s="65" t="s">
        <v>40</v>
      </c>
      <c r="P47" s="15" t="s">
        <v>111</v>
      </c>
      <c r="Q47" s="65" t="s">
        <v>212</v>
      </c>
      <c r="R47" s="65" t="s">
        <v>111</v>
      </c>
      <c r="S47" s="56" t="s">
        <v>40</v>
      </c>
      <c r="T47" s="67" t="s">
        <v>110</v>
      </c>
      <c r="U47" s="80" t="s">
        <v>111</v>
      </c>
      <c r="V47" t="s">
        <v>40</v>
      </c>
      <c r="W47" s="84" t="s">
        <v>111</v>
      </c>
      <c r="X47" s="67"/>
      <c r="AL47" s="73"/>
    </row>
    <row r="48" spans="1:41">
      <c r="A48" s="60" t="s">
        <v>11</v>
      </c>
      <c r="B48" s="71">
        <f t="shared" si="0"/>
        <v>15</v>
      </c>
      <c r="C48" s="71">
        <f t="shared" si="1"/>
        <v>4</v>
      </c>
      <c r="D48" s="71">
        <f t="shared" si="2"/>
        <v>-1</v>
      </c>
      <c r="F48" s="67" t="s">
        <v>40</v>
      </c>
      <c r="H48" s="65" t="s">
        <v>111</v>
      </c>
      <c r="I48" s="65" t="s">
        <v>40</v>
      </c>
      <c r="K48" s="65" t="s">
        <v>111</v>
      </c>
      <c r="L48" s="65" t="s">
        <v>40</v>
      </c>
      <c r="M48" s="65" t="s">
        <v>111</v>
      </c>
      <c r="N48" s="94" t="s">
        <v>212</v>
      </c>
      <c r="O48" s="65" t="s">
        <v>40</v>
      </c>
      <c r="P48" s="15" t="s">
        <v>111</v>
      </c>
      <c r="Q48" s="65" t="s">
        <v>212</v>
      </c>
      <c r="R48" s="65" t="s">
        <v>111</v>
      </c>
      <c r="S48" s="56" t="s">
        <v>40</v>
      </c>
      <c r="T48" s="67" t="s">
        <v>110</v>
      </c>
      <c r="U48" s="80" t="s">
        <v>111</v>
      </c>
      <c r="V48" t="s">
        <v>40</v>
      </c>
      <c r="X48" s="67"/>
      <c r="Y48" s="65" t="s">
        <v>109</v>
      </c>
      <c r="AB48" s="65" t="s">
        <v>36</v>
      </c>
      <c r="AL48" s="73"/>
      <c r="AM48" s="96" t="s">
        <v>40</v>
      </c>
      <c r="AO48" s="42" t="s">
        <v>111</v>
      </c>
    </row>
    <row r="49" spans="1:41">
      <c r="A49" s="60" t="s">
        <v>12</v>
      </c>
      <c r="B49" s="71">
        <f t="shared" si="0"/>
        <v>12</v>
      </c>
      <c r="C49" s="71">
        <f t="shared" si="1"/>
        <v>7</v>
      </c>
      <c r="D49" s="71">
        <f t="shared" si="2"/>
        <v>-1</v>
      </c>
      <c r="F49" s="67" t="s">
        <v>40</v>
      </c>
      <c r="H49" s="65" t="s">
        <v>111</v>
      </c>
      <c r="I49" s="65" t="s">
        <v>40</v>
      </c>
      <c r="K49" s="65" t="s">
        <v>111</v>
      </c>
      <c r="L49" s="65" t="s">
        <v>40</v>
      </c>
      <c r="O49" s="65" t="s">
        <v>40</v>
      </c>
      <c r="Q49" s="65" t="s">
        <v>212</v>
      </c>
      <c r="R49" s="65" t="s">
        <v>111</v>
      </c>
      <c r="S49" s="56" t="s">
        <v>40</v>
      </c>
      <c r="T49" s="67" t="s">
        <v>110</v>
      </c>
      <c r="U49" s="80" t="s">
        <v>111</v>
      </c>
      <c r="V49" t="s">
        <v>40</v>
      </c>
      <c r="X49" s="67"/>
      <c r="Y49" s="65" t="s">
        <v>109</v>
      </c>
      <c r="AB49" s="65" t="s">
        <v>36</v>
      </c>
      <c r="AE49" s="65" t="s">
        <v>111</v>
      </c>
      <c r="AF49" s="115" t="s">
        <v>40</v>
      </c>
      <c r="AH49" s="100" t="s">
        <v>40</v>
      </c>
      <c r="AL49" s="73"/>
      <c r="AM49" s="96" t="s">
        <v>40</v>
      </c>
      <c r="AO49" s="42" t="s">
        <v>111</v>
      </c>
    </row>
    <row r="50" spans="1:41">
      <c r="A50" s="60" t="s">
        <v>13</v>
      </c>
      <c r="B50" s="71">
        <f t="shared" si="0"/>
        <v>12</v>
      </c>
      <c r="C50" s="71">
        <f t="shared" si="1"/>
        <v>7</v>
      </c>
      <c r="D50" s="71">
        <f t="shared" si="2"/>
        <v>-1</v>
      </c>
      <c r="F50" s="67" t="s">
        <v>40</v>
      </c>
      <c r="H50" s="65" t="s">
        <v>111</v>
      </c>
      <c r="I50" s="65" t="s">
        <v>40</v>
      </c>
      <c r="K50" s="67"/>
      <c r="L50" s="65" t="s">
        <v>40</v>
      </c>
      <c r="N50" s="94" t="s">
        <v>212</v>
      </c>
      <c r="O50" s="65" t="s">
        <v>40</v>
      </c>
      <c r="Q50" s="65" t="s">
        <v>212</v>
      </c>
      <c r="R50" s="65" t="s">
        <v>111</v>
      </c>
      <c r="S50" s="56" t="s">
        <v>40</v>
      </c>
      <c r="T50" s="67" t="s">
        <v>110</v>
      </c>
      <c r="U50" s="80" t="s">
        <v>111</v>
      </c>
      <c r="V50" t="s">
        <v>40</v>
      </c>
      <c r="X50" s="67"/>
      <c r="Y50" s="65" t="s">
        <v>109</v>
      </c>
      <c r="AB50" s="65" t="s">
        <v>36</v>
      </c>
      <c r="AC50" s="67" t="s">
        <v>111</v>
      </c>
      <c r="AE50" s="65" t="s">
        <v>111</v>
      </c>
      <c r="AH50" s="100" t="s">
        <v>40</v>
      </c>
      <c r="AL50" s="73"/>
      <c r="AM50" s="96" t="s">
        <v>40</v>
      </c>
      <c r="AO50" s="42" t="s">
        <v>111</v>
      </c>
    </row>
    <row r="51" spans="1:41">
      <c r="A51" s="60" t="s">
        <v>82</v>
      </c>
      <c r="B51" s="71">
        <f t="shared" si="0"/>
        <v>11</v>
      </c>
      <c r="C51" s="71">
        <f t="shared" si="1"/>
        <v>8</v>
      </c>
      <c r="D51" s="71">
        <f t="shared" si="2"/>
        <v>-1</v>
      </c>
      <c r="F51" s="67" t="s">
        <v>40</v>
      </c>
      <c r="I51" s="65" t="s">
        <v>40</v>
      </c>
      <c r="K51" s="96" t="s">
        <v>40</v>
      </c>
      <c r="L51" s="65" t="s">
        <v>40</v>
      </c>
      <c r="M51" s="65" t="s">
        <v>111</v>
      </c>
      <c r="O51" s="65" t="s">
        <v>40</v>
      </c>
      <c r="Q51" s="65" t="s">
        <v>212</v>
      </c>
      <c r="R51" s="65" t="s">
        <v>111</v>
      </c>
      <c r="T51" s="67" t="s">
        <v>110</v>
      </c>
      <c r="U51" s="80" t="s">
        <v>111</v>
      </c>
      <c r="W51" s="99" t="s">
        <v>40</v>
      </c>
      <c r="X51" s="67"/>
      <c r="Y51" s="65" t="s">
        <v>109</v>
      </c>
      <c r="Z51" s="96" t="s">
        <v>40</v>
      </c>
      <c r="AB51" s="96" t="s">
        <v>40</v>
      </c>
      <c r="AC51" s="67"/>
      <c r="AF51" s="100" t="s">
        <v>40</v>
      </c>
      <c r="AH51" s="100" t="s">
        <v>40</v>
      </c>
      <c r="AK51" s="100" t="s">
        <v>40</v>
      </c>
      <c r="AL51" s="73"/>
      <c r="AM51" s="96" t="s">
        <v>40</v>
      </c>
      <c r="AN51" s="96" t="s">
        <v>40</v>
      </c>
    </row>
    <row r="52" spans="1:41">
      <c r="A52" s="59"/>
      <c r="K52" s="67"/>
      <c r="T52" s="67"/>
      <c r="AC52" s="67"/>
    </row>
    <row r="53" spans="1:41">
      <c r="A53" s="58" t="s">
        <v>14</v>
      </c>
      <c r="F53" s="69" t="s">
        <v>1</v>
      </c>
      <c r="G53" s="69" t="s">
        <v>1</v>
      </c>
      <c r="H53" s="69" t="s">
        <v>1</v>
      </c>
      <c r="I53" s="69" t="s">
        <v>1</v>
      </c>
      <c r="J53" s="69" t="s">
        <v>1</v>
      </c>
      <c r="K53" s="68" t="s">
        <v>1</v>
      </c>
      <c r="L53" s="69" t="s">
        <v>1</v>
      </c>
      <c r="M53" s="69" t="s">
        <v>1</v>
      </c>
      <c r="N53" s="71" t="s">
        <v>1</v>
      </c>
      <c r="O53" s="69" t="s">
        <v>1</v>
      </c>
      <c r="P53" s="24" t="s">
        <v>1</v>
      </c>
      <c r="Q53" s="69" t="s">
        <v>1</v>
      </c>
      <c r="R53" s="69" t="s">
        <v>1</v>
      </c>
      <c r="S53" s="69" t="s">
        <v>1</v>
      </c>
      <c r="T53" s="68" t="s">
        <v>1</v>
      </c>
      <c r="U53" s="81" t="s">
        <v>1</v>
      </c>
      <c r="V53" s="1" t="s">
        <v>1</v>
      </c>
      <c r="W53" s="85" t="s">
        <v>1</v>
      </c>
      <c r="X53" s="69" t="s">
        <v>36</v>
      </c>
      <c r="Y53" s="69" t="s">
        <v>36</v>
      </c>
      <c r="Z53" s="69" t="s">
        <v>36</v>
      </c>
      <c r="AA53" s="69" t="s">
        <v>36</v>
      </c>
      <c r="AB53" s="69" t="s">
        <v>36</v>
      </c>
      <c r="AC53" s="68" t="s">
        <v>36</v>
      </c>
      <c r="AD53" s="69" t="s">
        <v>36</v>
      </c>
      <c r="AE53" s="69" t="s">
        <v>36</v>
      </c>
      <c r="AF53" s="71" t="s">
        <v>36</v>
      </c>
      <c r="AG53" s="69" t="s">
        <v>36</v>
      </c>
      <c r="AH53" s="24" t="s">
        <v>36</v>
      </c>
      <c r="AI53" s="69" t="s">
        <v>36</v>
      </c>
      <c r="AJ53" s="69" t="s">
        <v>36</v>
      </c>
      <c r="AK53" s="69" t="s">
        <v>36</v>
      </c>
      <c r="AL53" s="69" t="s">
        <v>36</v>
      </c>
      <c r="AM53" s="69" t="s">
        <v>36</v>
      </c>
      <c r="AN53" s="1" t="s">
        <v>36</v>
      </c>
      <c r="AO53" s="44" t="s">
        <v>36</v>
      </c>
    </row>
    <row r="54" spans="1:41">
      <c r="A54" s="62" t="s">
        <v>83</v>
      </c>
      <c r="B54" s="71">
        <f t="shared" si="0"/>
        <v>11</v>
      </c>
      <c r="C54" s="71">
        <f t="shared" si="1"/>
        <v>6</v>
      </c>
      <c r="D54" s="71">
        <f t="shared" si="2"/>
        <v>1</v>
      </c>
      <c r="F54" s="67" t="s">
        <v>40</v>
      </c>
      <c r="H54" s="65" t="s">
        <v>111</v>
      </c>
      <c r="I54" s="65" t="s">
        <v>40</v>
      </c>
      <c r="K54" s="67" t="s">
        <v>110</v>
      </c>
      <c r="L54" s="65" t="s">
        <v>40</v>
      </c>
      <c r="N54" s="94" t="s">
        <v>212</v>
      </c>
      <c r="Q54" s="65" t="s">
        <v>212</v>
      </c>
      <c r="S54" s="56" t="s">
        <v>40</v>
      </c>
      <c r="T54" s="67" t="s">
        <v>110</v>
      </c>
      <c r="V54" t="s">
        <v>40</v>
      </c>
      <c r="W54" s="84" t="s">
        <v>111</v>
      </c>
      <c r="X54" s="67"/>
      <c r="Y54" s="65" t="s">
        <v>109</v>
      </c>
      <c r="AB54" s="96" t="s">
        <v>36</v>
      </c>
      <c r="AC54" s="67"/>
      <c r="AE54" s="65" t="s">
        <v>111</v>
      </c>
      <c r="AH54" s="15" t="s">
        <v>111</v>
      </c>
      <c r="AJ54" s="65" t="s">
        <v>40</v>
      </c>
      <c r="AL54" s="73"/>
      <c r="AM54" s="65" t="s">
        <v>111</v>
      </c>
    </row>
    <row r="55" spans="1:41">
      <c r="A55" s="62" t="s">
        <v>84</v>
      </c>
      <c r="F55" s="67"/>
      <c r="K55" s="67"/>
      <c r="T55" s="67"/>
      <c r="X55" s="67"/>
      <c r="AB55" s="96"/>
      <c r="AC55" s="67"/>
      <c r="AL55" s="73"/>
    </row>
    <row r="56" spans="1:41">
      <c r="A56" s="60" t="s">
        <v>15</v>
      </c>
      <c r="B56" s="71">
        <f t="shared" si="0"/>
        <v>10</v>
      </c>
      <c r="C56" s="71">
        <f t="shared" si="1"/>
        <v>5</v>
      </c>
      <c r="D56" s="71">
        <f t="shared" si="2"/>
        <v>3</v>
      </c>
      <c r="F56" s="96" t="s">
        <v>40</v>
      </c>
      <c r="I56" s="96" t="s">
        <v>40</v>
      </c>
      <c r="K56" s="67" t="s">
        <v>110</v>
      </c>
      <c r="L56" s="96" t="s">
        <v>40</v>
      </c>
      <c r="Q56" s="65" t="s">
        <v>212</v>
      </c>
      <c r="R56" s="65" t="s">
        <v>40</v>
      </c>
      <c r="S56" s="96" t="s">
        <v>40</v>
      </c>
      <c r="T56" s="67" t="s">
        <v>110</v>
      </c>
      <c r="V56" t="s">
        <v>40</v>
      </c>
      <c r="W56" s="84" t="s">
        <v>111</v>
      </c>
      <c r="X56" s="67"/>
      <c r="Y56" s="96" t="s">
        <v>109</v>
      </c>
      <c r="AB56" s="96" t="s">
        <v>36</v>
      </c>
      <c r="AC56" s="67"/>
      <c r="AE56" s="96" t="s">
        <v>36</v>
      </c>
      <c r="AH56" s="96" t="s">
        <v>36</v>
      </c>
      <c r="AL56" s="73"/>
      <c r="AM56" s="96" t="s">
        <v>36</v>
      </c>
    </row>
    <row r="57" spans="1:41">
      <c r="A57" s="60" t="s">
        <v>16</v>
      </c>
      <c r="B57" s="71">
        <f t="shared" si="0"/>
        <v>6</v>
      </c>
      <c r="C57" s="71">
        <f t="shared" si="1"/>
        <v>5</v>
      </c>
      <c r="D57" s="71">
        <f t="shared" si="2"/>
        <v>7</v>
      </c>
      <c r="F57" s="96" t="s">
        <v>40</v>
      </c>
      <c r="H57" s="65" t="s">
        <v>111</v>
      </c>
      <c r="Q57" s="65" t="s">
        <v>212</v>
      </c>
      <c r="R57" s="65" t="s">
        <v>40</v>
      </c>
      <c r="S57" s="96" t="s">
        <v>40</v>
      </c>
      <c r="T57" s="67"/>
      <c r="W57" s="84" t="s">
        <v>111</v>
      </c>
      <c r="X57" s="67"/>
      <c r="Y57" s="96" t="s">
        <v>109</v>
      </c>
      <c r="AB57" s="96" t="s">
        <v>36</v>
      </c>
      <c r="AE57" s="96" t="s">
        <v>36</v>
      </c>
      <c r="AH57" s="96" t="s">
        <v>36</v>
      </c>
      <c r="AL57" s="73"/>
      <c r="AM57" s="96" t="s">
        <v>36</v>
      </c>
    </row>
    <row r="58" spans="1:41">
      <c r="A58" s="60" t="s">
        <v>17</v>
      </c>
      <c r="B58" s="71">
        <f t="shared" si="0"/>
        <v>8</v>
      </c>
      <c r="C58" s="71">
        <f t="shared" si="1"/>
        <v>5</v>
      </c>
      <c r="D58" s="71">
        <f t="shared" si="2"/>
        <v>5</v>
      </c>
      <c r="F58" s="67" t="s">
        <v>40</v>
      </c>
      <c r="H58" s="65" t="s">
        <v>111</v>
      </c>
      <c r="I58" s="65" t="s">
        <v>40</v>
      </c>
      <c r="L58" s="65" t="s">
        <v>40</v>
      </c>
      <c r="O58" s="65" t="s">
        <v>111</v>
      </c>
      <c r="R58" s="65" t="s">
        <v>40</v>
      </c>
      <c r="S58" s="56" t="s">
        <v>40</v>
      </c>
      <c r="T58" s="67"/>
      <c r="W58" s="84" t="s">
        <v>111</v>
      </c>
      <c r="X58" s="67"/>
      <c r="Y58" s="96" t="s">
        <v>109</v>
      </c>
      <c r="AB58" s="96" t="s">
        <v>36</v>
      </c>
      <c r="AE58" s="96" t="s">
        <v>36</v>
      </c>
      <c r="AH58" s="96" t="s">
        <v>36</v>
      </c>
      <c r="AL58" s="73"/>
      <c r="AM58" s="96" t="s">
        <v>36</v>
      </c>
    </row>
    <row r="59" spans="1:41">
      <c r="A59" s="60" t="s">
        <v>18</v>
      </c>
      <c r="B59" s="71">
        <f t="shared" si="0"/>
        <v>3</v>
      </c>
      <c r="C59" s="71">
        <f t="shared" si="1"/>
        <v>7</v>
      </c>
      <c r="D59" s="71">
        <f t="shared" si="2"/>
        <v>8</v>
      </c>
      <c r="F59" s="96" t="s">
        <v>40</v>
      </c>
      <c r="S59" s="96" t="s">
        <v>40</v>
      </c>
      <c r="T59" s="67" t="s">
        <v>110</v>
      </c>
      <c r="X59" s="67"/>
      <c r="Y59" s="96" t="s">
        <v>109</v>
      </c>
      <c r="AB59" s="96" t="s">
        <v>36</v>
      </c>
      <c r="AE59" s="96" t="s">
        <v>36</v>
      </c>
      <c r="AH59" s="96" t="s">
        <v>36</v>
      </c>
      <c r="AJ59" s="65" t="s">
        <v>40</v>
      </c>
      <c r="AL59" s="73"/>
      <c r="AM59" s="96" t="s">
        <v>36</v>
      </c>
      <c r="AO59" s="42" t="s">
        <v>111</v>
      </c>
    </row>
    <row r="60" spans="1:41">
      <c r="A60" s="60" t="s">
        <v>82</v>
      </c>
      <c r="B60" s="71">
        <f t="shared" si="0"/>
        <v>7</v>
      </c>
      <c r="C60" s="71">
        <f t="shared" si="1"/>
        <v>5</v>
      </c>
      <c r="D60" s="71">
        <f t="shared" si="2"/>
        <v>6</v>
      </c>
      <c r="F60" s="96" t="s">
        <v>40</v>
      </c>
      <c r="I60" s="96" t="s">
        <v>40</v>
      </c>
      <c r="O60" s="65" t="s">
        <v>111</v>
      </c>
      <c r="Q60" s="65" t="s">
        <v>212</v>
      </c>
      <c r="S60" s="96" t="s">
        <v>40</v>
      </c>
      <c r="T60" s="67" t="s">
        <v>110</v>
      </c>
      <c r="W60" s="99" t="s">
        <v>40</v>
      </c>
      <c r="X60" s="67"/>
      <c r="Y60" s="96" t="s">
        <v>109</v>
      </c>
      <c r="AB60" s="96" t="s">
        <v>36</v>
      </c>
      <c r="AE60" s="96" t="s">
        <v>36</v>
      </c>
      <c r="AH60" s="96" t="s">
        <v>36</v>
      </c>
      <c r="AL60" s="73"/>
      <c r="AM60" s="96" t="s">
        <v>36</v>
      </c>
    </row>
    <row r="61" spans="1:41" ht="30">
      <c r="A61" s="25" t="s">
        <v>89</v>
      </c>
      <c r="B61" s="71">
        <f t="shared" si="0"/>
        <v>14</v>
      </c>
      <c r="C61" s="71">
        <f t="shared" si="1"/>
        <v>2</v>
      </c>
      <c r="D61" s="71">
        <f t="shared" si="2"/>
        <v>2</v>
      </c>
      <c r="F61" s="67" t="s">
        <v>40</v>
      </c>
      <c r="G61" s="65" t="s">
        <v>110</v>
      </c>
      <c r="H61" s="65" t="s">
        <v>111</v>
      </c>
      <c r="I61" s="65" t="s">
        <v>40</v>
      </c>
      <c r="J61" s="65" t="s">
        <v>1</v>
      </c>
      <c r="K61" s="65" t="s">
        <v>111</v>
      </c>
      <c r="L61" s="65" t="s">
        <v>40</v>
      </c>
      <c r="M61" s="65" t="s">
        <v>111</v>
      </c>
      <c r="N61" s="94" t="s">
        <v>212</v>
      </c>
      <c r="O61" s="65" t="s">
        <v>40</v>
      </c>
      <c r="R61" s="65" t="s">
        <v>40</v>
      </c>
      <c r="S61" s="56" t="s">
        <v>40</v>
      </c>
      <c r="T61" s="67"/>
      <c r="U61" s="80" t="s">
        <v>111</v>
      </c>
      <c r="W61" s="84" t="s">
        <v>111</v>
      </c>
      <c r="X61" s="67"/>
      <c r="AI61" s="96" t="s">
        <v>40</v>
      </c>
      <c r="AL61" s="73" t="s">
        <v>109</v>
      </c>
    </row>
    <row r="62" spans="1:41" ht="45">
      <c r="A62" s="25" t="s">
        <v>91</v>
      </c>
      <c r="B62" s="71">
        <f t="shared" si="0"/>
        <v>11</v>
      </c>
      <c r="C62" s="71">
        <f t="shared" si="1"/>
        <v>7</v>
      </c>
      <c r="D62" s="71">
        <f t="shared" si="2"/>
        <v>0</v>
      </c>
      <c r="F62" s="67" t="s">
        <v>40</v>
      </c>
      <c r="I62" s="65" t="s">
        <v>40</v>
      </c>
      <c r="J62" s="67"/>
      <c r="K62" s="65" t="s">
        <v>110</v>
      </c>
      <c r="L62" s="65" t="s">
        <v>40</v>
      </c>
      <c r="O62" s="65" t="s">
        <v>111</v>
      </c>
      <c r="Q62" s="65" t="s">
        <v>212</v>
      </c>
      <c r="R62" s="65" t="s">
        <v>40</v>
      </c>
      <c r="S62" s="56" t="s">
        <v>40</v>
      </c>
      <c r="T62" s="67" t="s">
        <v>110</v>
      </c>
      <c r="V62" t="s">
        <v>40</v>
      </c>
      <c r="W62" s="84" t="s">
        <v>111</v>
      </c>
      <c r="X62" s="67"/>
      <c r="Y62" s="96" t="s">
        <v>40</v>
      </c>
      <c r="Z62" s="65" t="s">
        <v>111</v>
      </c>
      <c r="AB62" s="65" t="s">
        <v>36</v>
      </c>
      <c r="AC62" s="65" t="s">
        <v>111</v>
      </c>
      <c r="AE62" s="65" t="s">
        <v>111</v>
      </c>
      <c r="AF62" s="94" t="s">
        <v>212</v>
      </c>
      <c r="AL62" s="73"/>
      <c r="AM62" s="65" t="s">
        <v>111</v>
      </c>
    </row>
    <row r="63" spans="1:41">
      <c r="T63" s="67"/>
    </row>
    <row r="64" spans="1:41">
      <c r="A64" s="43" t="s">
        <v>19</v>
      </c>
      <c r="F64" s="69" t="s">
        <v>1</v>
      </c>
      <c r="G64" s="69" t="s">
        <v>1</v>
      </c>
      <c r="H64" s="69" t="s">
        <v>1</v>
      </c>
      <c r="I64" s="69" t="s">
        <v>1</v>
      </c>
      <c r="J64" s="69" t="s">
        <v>1</v>
      </c>
      <c r="K64" s="69" t="s">
        <v>1</v>
      </c>
      <c r="L64" s="69" t="s">
        <v>1</v>
      </c>
      <c r="M64" s="69" t="s">
        <v>1</v>
      </c>
      <c r="N64" s="71" t="s">
        <v>1</v>
      </c>
      <c r="O64" s="69" t="s">
        <v>1</v>
      </c>
      <c r="P64" s="24" t="s">
        <v>1</v>
      </c>
      <c r="Q64" s="69" t="s">
        <v>1</v>
      </c>
      <c r="R64" s="69" t="s">
        <v>1</v>
      </c>
      <c r="S64" s="69" t="s">
        <v>1</v>
      </c>
      <c r="T64" s="68" t="s">
        <v>1</v>
      </c>
      <c r="U64" s="81" t="s">
        <v>1</v>
      </c>
      <c r="V64" s="1" t="s">
        <v>1</v>
      </c>
      <c r="W64" s="85" t="s">
        <v>1</v>
      </c>
      <c r="X64" s="69" t="s">
        <v>36</v>
      </c>
      <c r="Y64" s="69" t="s">
        <v>36</v>
      </c>
      <c r="Z64" s="69" t="s">
        <v>36</v>
      </c>
      <c r="AA64" s="69" t="s">
        <v>36</v>
      </c>
      <c r="AB64" s="69" t="s">
        <v>36</v>
      </c>
      <c r="AC64" s="69" t="s">
        <v>36</v>
      </c>
      <c r="AD64" s="69" t="s">
        <v>36</v>
      </c>
      <c r="AE64" s="69" t="s">
        <v>36</v>
      </c>
      <c r="AF64" s="71" t="s">
        <v>36</v>
      </c>
      <c r="AG64" s="69" t="s">
        <v>36</v>
      </c>
      <c r="AH64" s="24" t="s">
        <v>36</v>
      </c>
      <c r="AI64" s="69" t="s">
        <v>36</v>
      </c>
      <c r="AJ64" s="69" t="s">
        <v>36</v>
      </c>
      <c r="AK64" s="69" t="s">
        <v>36</v>
      </c>
      <c r="AL64" s="69" t="s">
        <v>36</v>
      </c>
      <c r="AM64" s="69" t="s">
        <v>36</v>
      </c>
      <c r="AN64" s="1" t="s">
        <v>36</v>
      </c>
      <c r="AO64" s="44" t="s">
        <v>36</v>
      </c>
    </row>
    <row r="65" spans="1:41">
      <c r="A65" s="40" t="s">
        <v>93</v>
      </c>
      <c r="T65" s="67"/>
    </row>
    <row r="66" spans="1:41">
      <c r="A66" s="60" t="s">
        <v>20</v>
      </c>
      <c r="B66" s="71">
        <f t="shared" si="0"/>
        <v>16</v>
      </c>
      <c r="C66" s="71">
        <f t="shared" si="1"/>
        <v>2</v>
      </c>
      <c r="D66" s="71">
        <f t="shared" si="2"/>
        <v>0</v>
      </c>
      <c r="F66" s="67"/>
      <c r="G66" s="65" t="s">
        <v>110</v>
      </c>
      <c r="H66" s="65" t="s">
        <v>111</v>
      </c>
      <c r="I66" s="65" t="s">
        <v>40</v>
      </c>
      <c r="J66" s="65" t="s">
        <v>1</v>
      </c>
      <c r="K66" s="65" t="s">
        <v>111</v>
      </c>
      <c r="L66" s="65" t="s">
        <v>40</v>
      </c>
      <c r="M66" s="65" t="s">
        <v>111</v>
      </c>
      <c r="N66" s="94" t="s">
        <v>212</v>
      </c>
      <c r="O66" s="65" t="s">
        <v>111</v>
      </c>
      <c r="P66" s="15" t="s">
        <v>111</v>
      </c>
      <c r="Q66" s="65" t="s">
        <v>212</v>
      </c>
      <c r="R66" s="65" t="s">
        <v>40</v>
      </c>
      <c r="S66" s="56" t="s">
        <v>40</v>
      </c>
      <c r="T66" s="67"/>
      <c r="U66" s="80" t="s">
        <v>111</v>
      </c>
      <c r="V66" t="s">
        <v>40</v>
      </c>
      <c r="W66" s="84" t="s">
        <v>40</v>
      </c>
      <c r="X66" s="96" t="s">
        <v>40</v>
      </c>
      <c r="AL66" s="73" t="s">
        <v>109</v>
      </c>
    </row>
    <row r="67" spans="1:41">
      <c r="A67" s="60" t="s">
        <v>21</v>
      </c>
      <c r="B67" s="71">
        <f t="shared" ref="B67:B92" si="3">COUNTA(F67:W67)</f>
        <v>14</v>
      </c>
      <c r="C67" s="71">
        <f t="shared" ref="C67:C92" si="4">COUNTA(X67:AO67)</f>
        <v>4</v>
      </c>
      <c r="D67" s="71">
        <f t="shared" si="2"/>
        <v>0</v>
      </c>
      <c r="F67" s="67"/>
      <c r="G67" s="65" t="s">
        <v>110</v>
      </c>
      <c r="H67" s="65" t="s">
        <v>111</v>
      </c>
      <c r="I67" s="65" t="s">
        <v>40</v>
      </c>
      <c r="J67" s="65" t="s">
        <v>1</v>
      </c>
      <c r="L67" s="65" t="s">
        <v>40</v>
      </c>
      <c r="M67" s="65" t="s">
        <v>111</v>
      </c>
      <c r="N67" s="94" t="s">
        <v>212</v>
      </c>
      <c r="P67" s="15" t="s">
        <v>111</v>
      </c>
      <c r="Q67" s="65" t="s">
        <v>212</v>
      </c>
      <c r="R67" s="65" t="s">
        <v>40</v>
      </c>
      <c r="S67" s="56" t="s">
        <v>40</v>
      </c>
      <c r="T67" s="67"/>
      <c r="U67" s="80" t="s">
        <v>111</v>
      </c>
      <c r="V67" t="s">
        <v>40</v>
      </c>
      <c r="W67" s="84" t="s">
        <v>40</v>
      </c>
      <c r="X67" s="96" t="s">
        <v>40</v>
      </c>
      <c r="AC67" s="65" t="s">
        <v>111</v>
      </c>
      <c r="AG67" s="65" t="s">
        <v>111</v>
      </c>
      <c r="AL67" s="73" t="s">
        <v>109</v>
      </c>
    </row>
    <row r="68" spans="1:41">
      <c r="A68" s="60" t="s">
        <v>22</v>
      </c>
      <c r="B68" s="71">
        <f t="shared" si="3"/>
        <v>18</v>
      </c>
      <c r="C68" s="71">
        <f t="shared" si="4"/>
        <v>0</v>
      </c>
      <c r="D68" s="71">
        <f t="shared" ref="D68:D92" si="5">$C$2-(B68+C68)</f>
        <v>0</v>
      </c>
      <c r="F68" s="96" t="s">
        <v>40</v>
      </c>
      <c r="G68" s="65" t="s">
        <v>110</v>
      </c>
      <c r="H68" s="65" t="s">
        <v>111</v>
      </c>
      <c r="I68" s="65" t="s">
        <v>40</v>
      </c>
      <c r="J68" s="65" t="s">
        <v>1</v>
      </c>
      <c r="K68" s="65" t="s">
        <v>111</v>
      </c>
      <c r="L68" s="65" t="s">
        <v>40</v>
      </c>
      <c r="M68" s="65" t="s">
        <v>111</v>
      </c>
      <c r="N68" s="94" t="s">
        <v>212</v>
      </c>
      <c r="O68" s="65" t="s">
        <v>111</v>
      </c>
      <c r="P68" s="15" t="s">
        <v>111</v>
      </c>
      <c r="Q68" s="65" t="s">
        <v>212</v>
      </c>
      <c r="R68" s="65" t="s">
        <v>40</v>
      </c>
      <c r="S68" s="56" t="s">
        <v>40</v>
      </c>
      <c r="T68" s="67" t="s">
        <v>110</v>
      </c>
      <c r="U68" s="80" t="s">
        <v>111</v>
      </c>
      <c r="V68" t="s">
        <v>40</v>
      </c>
      <c r="W68" s="84" t="s">
        <v>40</v>
      </c>
      <c r="X68" s="67"/>
      <c r="AL68" s="73"/>
    </row>
    <row r="69" spans="1:41">
      <c r="A69" s="60" t="s">
        <v>23</v>
      </c>
      <c r="B69" s="71">
        <f t="shared" si="3"/>
        <v>14</v>
      </c>
      <c r="C69" s="71">
        <f t="shared" si="4"/>
        <v>4</v>
      </c>
      <c r="D69" s="71">
        <f t="shared" si="5"/>
        <v>0</v>
      </c>
      <c r="F69" s="67"/>
      <c r="G69" s="65" t="s">
        <v>110</v>
      </c>
      <c r="H69" s="65" t="s">
        <v>111</v>
      </c>
      <c r="I69" s="65" t="s">
        <v>40</v>
      </c>
      <c r="J69" s="65" t="s">
        <v>1</v>
      </c>
      <c r="L69" s="67"/>
      <c r="M69" s="65" t="s">
        <v>111</v>
      </c>
      <c r="N69" s="94" t="s">
        <v>212</v>
      </c>
      <c r="O69" s="65" t="s">
        <v>111</v>
      </c>
      <c r="P69" s="15" t="s">
        <v>111</v>
      </c>
      <c r="Q69" s="65" t="s">
        <v>212</v>
      </c>
      <c r="R69" s="65" t="s">
        <v>40</v>
      </c>
      <c r="S69" s="56" t="s">
        <v>40</v>
      </c>
      <c r="T69" s="67"/>
      <c r="U69" s="80" t="s">
        <v>111</v>
      </c>
      <c r="V69" t="s">
        <v>40</v>
      </c>
      <c r="W69" s="84" t="s">
        <v>40</v>
      </c>
      <c r="X69" s="67" t="s">
        <v>40</v>
      </c>
      <c r="AC69" s="65" t="s">
        <v>111</v>
      </c>
      <c r="AD69" s="65" t="s">
        <v>40</v>
      </c>
      <c r="AL69" s="73" t="s">
        <v>109</v>
      </c>
    </row>
    <row r="70" spans="1:41">
      <c r="A70" s="60" t="s">
        <v>24</v>
      </c>
      <c r="B70" s="71">
        <f t="shared" si="3"/>
        <v>6</v>
      </c>
      <c r="C70" s="71">
        <f t="shared" si="4"/>
        <v>11</v>
      </c>
      <c r="D70" s="71">
        <f t="shared" si="5"/>
        <v>1</v>
      </c>
      <c r="F70" s="67"/>
      <c r="I70" s="65" t="s">
        <v>136</v>
      </c>
      <c r="L70" s="67" t="s">
        <v>40</v>
      </c>
      <c r="N70" s="94" t="s">
        <v>212</v>
      </c>
      <c r="Q70" s="65" t="s">
        <v>212</v>
      </c>
      <c r="R70" s="65" t="s">
        <v>40</v>
      </c>
      <c r="T70" s="67"/>
      <c r="W70" s="84" t="s">
        <v>40</v>
      </c>
      <c r="X70" s="67" t="s">
        <v>40</v>
      </c>
      <c r="Y70" s="65" t="s">
        <v>109</v>
      </c>
      <c r="Z70" s="65" t="s">
        <v>111</v>
      </c>
      <c r="AC70" s="65" t="s">
        <v>111</v>
      </c>
      <c r="AD70" s="67"/>
      <c r="AE70" s="65" t="s">
        <v>111</v>
      </c>
      <c r="AG70" s="65" t="s">
        <v>111</v>
      </c>
      <c r="AH70" s="15" t="s">
        <v>111</v>
      </c>
      <c r="AK70" s="96" t="s">
        <v>40</v>
      </c>
      <c r="AL70" s="73" t="s">
        <v>109</v>
      </c>
      <c r="AM70" s="65" t="s">
        <v>111</v>
      </c>
      <c r="AN70" t="s">
        <v>40</v>
      </c>
    </row>
    <row r="71" spans="1:41" ht="30">
      <c r="A71" s="63" t="s">
        <v>25</v>
      </c>
      <c r="B71" s="71">
        <f t="shared" si="3"/>
        <v>4</v>
      </c>
      <c r="C71" s="71">
        <f t="shared" si="4"/>
        <v>14</v>
      </c>
      <c r="D71" s="71">
        <f t="shared" si="5"/>
        <v>0</v>
      </c>
      <c r="F71" s="67"/>
      <c r="I71" s="65" t="s">
        <v>136</v>
      </c>
      <c r="K71" s="65" t="s">
        <v>110</v>
      </c>
      <c r="L71" s="65" t="s">
        <v>40</v>
      </c>
      <c r="R71" s="65" t="s">
        <v>40</v>
      </c>
      <c r="T71" s="67"/>
      <c r="X71" s="67" t="s">
        <v>40</v>
      </c>
      <c r="Y71" s="65" t="s">
        <v>109</v>
      </c>
      <c r="Z71" s="65" t="s">
        <v>111</v>
      </c>
      <c r="AC71" s="65" t="s">
        <v>111</v>
      </c>
      <c r="AE71" s="65" t="s">
        <v>111</v>
      </c>
      <c r="AF71" s="94" t="s">
        <v>212</v>
      </c>
      <c r="AG71" s="65" t="s">
        <v>40</v>
      </c>
      <c r="AH71" s="15" t="s">
        <v>111</v>
      </c>
      <c r="AI71" s="65" t="s">
        <v>212</v>
      </c>
      <c r="AK71" s="56" t="s">
        <v>40</v>
      </c>
      <c r="AL71" s="73" t="s">
        <v>109</v>
      </c>
      <c r="AM71" s="65" t="s">
        <v>111</v>
      </c>
      <c r="AN71" t="s">
        <v>40</v>
      </c>
      <c r="AO71" s="42" t="s">
        <v>40</v>
      </c>
    </row>
    <row r="72" spans="1:41">
      <c r="A72" s="63" t="s">
        <v>96</v>
      </c>
      <c r="B72" s="71">
        <f t="shared" si="3"/>
        <v>12</v>
      </c>
      <c r="C72" s="71">
        <f t="shared" si="4"/>
        <v>5</v>
      </c>
      <c r="D72" s="71">
        <f t="shared" si="5"/>
        <v>1</v>
      </c>
      <c r="F72" s="67"/>
      <c r="G72" s="65" t="s">
        <v>110</v>
      </c>
      <c r="H72" s="65" t="s">
        <v>111</v>
      </c>
      <c r="I72" s="65" t="s">
        <v>136</v>
      </c>
      <c r="K72" s="96" t="s">
        <v>40</v>
      </c>
      <c r="L72" s="65" t="s">
        <v>40</v>
      </c>
      <c r="M72" s="65" t="s">
        <v>111</v>
      </c>
      <c r="N72" s="94" t="s">
        <v>212</v>
      </c>
      <c r="O72" s="65" t="s">
        <v>40</v>
      </c>
      <c r="P72" s="15" t="s">
        <v>111</v>
      </c>
      <c r="R72" s="65" t="s">
        <v>40</v>
      </c>
      <c r="T72" s="67"/>
      <c r="U72" s="80" t="s">
        <v>111</v>
      </c>
      <c r="V72" t="s">
        <v>40</v>
      </c>
      <c r="X72" s="67" t="s">
        <v>40</v>
      </c>
      <c r="AI72" s="65" t="s">
        <v>212</v>
      </c>
      <c r="AK72" s="56" t="s">
        <v>40</v>
      </c>
      <c r="AL72" s="73" t="s">
        <v>109</v>
      </c>
      <c r="AO72" s="42" t="s">
        <v>40</v>
      </c>
    </row>
    <row r="73" spans="1:41">
      <c r="A73" s="63" t="s">
        <v>26</v>
      </c>
      <c r="B73" s="71">
        <f t="shared" si="3"/>
        <v>14</v>
      </c>
      <c r="C73" s="71">
        <f t="shared" si="4"/>
        <v>3</v>
      </c>
      <c r="D73" s="71">
        <f t="shared" si="5"/>
        <v>1</v>
      </c>
      <c r="F73" s="67"/>
      <c r="G73" s="65" t="s">
        <v>110</v>
      </c>
      <c r="H73" s="65" t="s">
        <v>111</v>
      </c>
      <c r="I73" s="65" t="s">
        <v>136</v>
      </c>
      <c r="K73" s="65" t="s">
        <v>111</v>
      </c>
      <c r="L73" s="65" t="s">
        <v>40</v>
      </c>
      <c r="M73" s="65" t="s">
        <v>111</v>
      </c>
      <c r="N73" s="94" t="s">
        <v>212</v>
      </c>
      <c r="O73" s="65" t="s">
        <v>40</v>
      </c>
      <c r="P73" s="15" t="s">
        <v>111</v>
      </c>
      <c r="Q73" s="65" t="s">
        <v>212</v>
      </c>
      <c r="R73" s="65" t="s">
        <v>40</v>
      </c>
      <c r="S73" s="56" t="s">
        <v>40</v>
      </c>
      <c r="T73" s="67"/>
      <c r="U73" s="80" t="s">
        <v>111</v>
      </c>
      <c r="W73" s="84" t="s">
        <v>40</v>
      </c>
      <c r="X73" s="67" t="s">
        <v>40</v>
      </c>
      <c r="AL73" s="73" t="s">
        <v>109</v>
      </c>
      <c r="AN73" t="s">
        <v>40</v>
      </c>
    </row>
    <row r="74" spans="1:41" ht="30">
      <c r="A74" s="63" t="s">
        <v>27</v>
      </c>
      <c r="B74" s="71">
        <f t="shared" si="3"/>
        <v>5</v>
      </c>
      <c r="C74" s="71">
        <f t="shared" si="4"/>
        <v>11</v>
      </c>
      <c r="D74" s="71">
        <f t="shared" si="5"/>
        <v>2</v>
      </c>
      <c r="F74" s="67"/>
      <c r="I74" s="65" t="s">
        <v>40</v>
      </c>
      <c r="N74" s="94" t="s">
        <v>212</v>
      </c>
      <c r="T74" s="67"/>
      <c r="U74" s="80" t="s">
        <v>111</v>
      </c>
      <c r="V74" t="s">
        <v>40</v>
      </c>
      <c r="W74" s="84" t="s">
        <v>40</v>
      </c>
      <c r="X74" s="67" t="s">
        <v>40</v>
      </c>
      <c r="Y74" s="65" t="s">
        <v>109</v>
      </c>
      <c r="Z74" s="65" t="s">
        <v>111</v>
      </c>
      <c r="AC74" s="65" t="s">
        <v>111</v>
      </c>
      <c r="AD74" s="65" t="s">
        <v>40</v>
      </c>
      <c r="AE74" s="65" t="s">
        <v>111</v>
      </c>
      <c r="AG74" s="65" t="s">
        <v>40</v>
      </c>
      <c r="AI74" s="65" t="s">
        <v>212</v>
      </c>
      <c r="AJ74" s="65" t="s">
        <v>40</v>
      </c>
      <c r="AK74" s="56" t="s">
        <v>40</v>
      </c>
      <c r="AL74" s="73" t="s">
        <v>109</v>
      </c>
    </row>
    <row r="75" spans="1:41" ht="30">
      <c r="A75" s="63" t="s">
        <v>28</v>
      </c>
      <c r="B75" s="71">
        <f t="shared" si="3"/>
        <v>3</v>
      </c>
      <c r="C75" s="71">
        <f t="shared" si="4"/>
        <v>13</v>
      </c>
      <c r="D75" s="71">
        <f t="shared" si="5"/>
        <v>2</v>
      </c>
      <c r="F75" s="67"/>
      <c r="I75" s="65" t="s">
        <v>40</v>
      </c>
      <c r="N75" s="94" t="s">
        <v>212</v>
      </c>
      <c r="T75" s="67"/>
      <c r="W75" s="84" t="s">
        <v>40</v>
      </c>
      <c r="X75" s="67" t="s">
        <v>40</v>
      </c>
      <c r="Y75" s="65" t="s">
        <v>109</v>
      </c>
      <c r="Z75" s="65" t="s">
        <v>111</v>
      </c>
      <c r="AC75" s="65" t="s">
        <v>111</v>
      </c>
      <c r="AD75" s="65" t="s">
        <v>40</v>
      </c>
      <c r="AE75" s="65" t="s">
        <v>111</v>
      </c>
      <c r="AG75" s="65" t="s">
        <v>40</v>
      </c>
      <c r="AI75" s="96" t="s">
        <v>40</v>
      </c>
      <c r="AJ75" s="65" t="s">
        <v>40</v>
      </c>
      <c r="AK75" s="56" t="s">
        <v>40</v>
      </c>
      <c r="AL75" s="73" t="s">
        <v>109</v>
      </c>
      <c r="AM75" s="65" t="s">
        <v>111</v>
      </c>
      <c r="AN75" t="s">
        <v>40</v>
      </c>
    </row>
    <row r="76" spans="1:41" ht="30">
      <c r="A76" s="63" t="s">
        <v>29</v>
      </c>
      <c r="B76" s="71">
        <f t="shared" si="3"/>
        <v>2</v>
      </c>
      <c r="C76" s="71">
        <f t="shared" si="4"/>
        <v>13</v>
      </c>
      <c r="D76" s="71">
        <f t="shared" si="5"/>
        <v>3</v>
      </c>
      <c r="F76" s="67"/>
      <c r="I76" s="65" t="s">
        <v>40</v>
      </c>
      <c r="P76" s="15" t="s">
        <v>111</v>
      </c>
      <c r="T76" s="67"/>
      <c r="X76" s="67" t="s">
        <v>40</v>
      </c>
      <c r="Y76" s="65" t="s">
        <v>109</v>
      </c>
      <c r="AC76" s="65" t="s">
        <v>111</v>
      </c>
      <c r="AD76" s="65" t="s">
        <v>40</v>
      </c>
      <c r="AF76" s="94" t="s">
        <v>212</v>
      </c>
      <c r="AG76" s="65" t="s">
        <v>40</v>
      </c>
      <c r="AI76" s="65" t="s">
        <v>212</v>
      </c>
      <c r="AJ76" s="65" t="s">
        <v>40</v>
      </c>
      <c r="AK76" s="56" t="s">
        <v>40</v>
      </c>
      <c r="AL76" s="73" t="s">
        <v>109</v>
      </c>
      <c r="AM76" s="65" t="s">
        <v>111</v>
      </c>
      <c r="AN76" t="s">
        <v>40</v>
      </c>
      <c r="AO76" s="42" t="s">
        <v>40</v>
      </c>
    </row>
    <row r="77" spans="1:41">
      <c r="T77" s="67"/>
    </row>
    <row r="78" spans="1:41">
      <c r="A78" s="58" t="s">
        <v>97</v>
      </c>
      <c r="F78" s="69" t="s">
        <v>1</v>
      </c>
      <c r="G78" s="69" t="s">
        <v>1</v>
      </c>
      <c r="H78" s="69" t="s">
        <v>1</v>
      </c>
      <c r="I78" s="69" t="s">
        <v>1</v>
      </c>
      <c r="J78" s="69" t="s">
        <v>1</v>
      </c>
      <c r="K78" s="69" t="s">
        <v>1</v>
      </c>
      <c r="L78" s="69" t="s">
        <v>1</v>
      </c>
      <c r="M78" s="69" t="s">
        <v>1</v>
      </c>
      <c r="N78" s="71" t="s">
        <v>1</v>
      </c>
      <c r="O78" s="69" t="s">
        <v>1</v>
      </c>
      <c r="P78" s="24" t="s">
        <v>1</v>
      </c>
      <c r="Q78" s="69" t="s">
        <v>1</v>
      </c>
      <c r="R78" s="69" t="s">
        <v>1</v>
      </c>
      <c r="S78" s="69" t="s">
        <v>1</v>
      </c>
      <c r="T78" s="68" t="s">
        <v>1</v>
      </c>
      <c r="U78" s="81" t="s">
        <v>1</v>
      </c>
      <c r="V78" s="1" t="s">
        <v>1</v>
      </c>
      <c r="W78" s="85" t="s">
        <v>1</v>
      </c>
      <c r="X78" s="69" t="s">
        <v>36</v>
      </c>
      <c r="Y78" s="69" t="s">
        <v>36</v>
      </c>
      <c r="Z78" s="69" t="s">
        <v>36</v>
      </c>
      <c r="AA78" s="69" t="s">
        <v>36</v>
      </c>
      <c r="AB78" s="69" t="s">
        <v>36</v>
      </c>
      <c r="AC78" s="69" t="s">
        <v>36</v>
      </c>
      <c r="AD78" s="69" t="s">
        <v>36</v>
      </c>
      <c r="AE78" s="69" t="s">
        <v>36</v>
      </c>
      <c r="AF78" s="71" t="s">
        <v>36</v>
      </c>
      <c r="AG78" s="69" t="s">
        <v>36</v>
      </c>
      <c r="AH78" s="24" t="s">
        <v>36</v>
      </c>
      <c r="AI78" s="69" t="s">
        <v>36</v>
      </c>
      <c r="AJ78" s="69" t="s">
        <v>36</v>
      </c>
      <c r="AK78" s="69" t="s">
        <v>36</v>
      </c>
      <c r="AL78" s="69" t="s">
        <v>36</v>
      </c>
      <c r="AM78" s="69" t="s">
        <v>36</v>
      </c>
      <c r="AN78" s="1" t="s">
        <v>36</v>
      </c>
      <c r="AO78" s="44" t="s">
        <v>36</v>
      </c>
    </row>
    <row r="79" spans="1:41" ht="45">
      <c r="A79" s="46" t="s">
        <v>98</v>
      </c>
      <c r="B79" s="71">
        <f>COUNTA(F79:W79)</f>
        <v>13</v>
      </c>
      <c r="C79" s="71">
        <f>COUNTA(X79:AO79)</f>
        <v>4</v>
      </c>
      <c r="D79" s="71">
        <f t="shared" si="5"/>
        <v>1</v>
      </c>
      <c r="F79" s="66" t="s">
        <v>40</v>
      </c>
      <c r="G79" s="64" t="s">
        <v>110</v>
      </c>
      <c r="H79" s="64" t="s">
        <v>111</v>
      </c>
      <c r="I79" s="64" t="s">
        <v>40</v>
      </c>
      <c r="J79" s="66" t="s">
        <v>148</v>
      </c>
      <c r="K79" s="64" t="s">
        <v>486</v>
      </c>
      <c r="L79" s="64" t="s">
        <v>40</v>
      </c>
      <c r="M79" s="64"/>
      <c r="N79" s="93"/>
      <c r="O79" s="64" t="s">
        <v>40</v>
      </c>
      <c r="P79" s="9"/>
      <c r="Q79" s="64" t="s">
        <v>212</v>
      </c>
      <c r="R79" s="64" t="s">
        <v>40</v>
      </c>
      <c r="S79" s="56" t="s">
        <v>40</v>
      </c>
      <c r="T79" s="66" t="s">
        <v>110</v>
      </c>
      <c r="U79" s="82"/>
      <c r="V79" s="8" t="s">
        <v>359</v>
      </c>
      <c r="W79" s="86"/>
      <c r="X79" s="66"/>
      <c r="Y79" s="64"/>
      <c r="Z79" s="64"/>
      <c r="AA79" s="64"/>
      <c r="AB79" s="64"/>
      <c r="AC79" s="64" t="s">
        <v>397</v>
      </c>
      <c r="AD79" s="64"/>
      <c r="AE79" s="64"/>
      <c r="AF79" s="93" t="s">
        <v>40</v>
      </c>
      <c r="AG79" s="64"/>
      <c r="AH79" s="9"/>
      <c r="AI79" s="64"/>
      <c r="AJ79" s="64"/>
      <c r="AK79" s="64"/>
      <c r="AL79" s="75"/>
      <c r="AM79" s="64" t="s">
        <v>111</v>
      </c>
      <c r="AN79" s="8"/>
      <c r="AO79" s="50" t="s">
        <v>111</v>
      </c>
    </row>
    <row r="80" spans="1:41">
      <c r="A80" s="62" t="s">
        <v>99</v>
      </c>
      <c r="F80" s="67"/>
      <c r="T80" s="67"/>
      <c r="X80" s="67"/>
      <c r="AL80" s="73"/>
    </row>
    <row r="81" spans="1:41" ht="60">
      <c r="A81" s="60" t="s">
        <v>31</v>
      </c>
      <c r="B81" s="71">
        <f t="shared" ref="B81:B82" si="6">COUNTA(F81:W81)</f>
        <v>12</v>
      </c>
      <c r="C81" s="71">
        <f>COUNTA(X81:AO81)</f>
        <v>3</v>
      </c>
      <c r="D81" s="71">
        <f t="shared" si="5"/>
        <v>3</v>
      </c>
      <c r="F81" s="67" t="s">
        <v>100</v>
      </c>
      <c r="H81" s="96" t="s">
        <v>120</v>
      </c>
      <c r="I81" s="96" t="s">
        <v>138</v>
      </c>
      <c r="K81" s="65" t="s">
        <v>422</v>
      </c>
      <c r="L81" s="65" t="s">
        <v>40</v>
      </c>
      <c r="O81" s="65" t="s">
        <v>40</v>
      </c>
      <c r="Q81" s="65" t="s">
        <v>212</v>
      </c>
      <c r="R81" s="96" t="s">
        <v>40</v>
      </c>
      <c r="S81" s="56" t="s">
        <v>40</v>
      </c>
      <c r="T81" s="67" t="s">
        <v>420</v>
      </c>
      <c r="V81" t="s">
        <v>360</v>
      </c>
      <c r="W81" s="84" t="s">
        <v>392</v>
      </c>
      <c r="X81" s="67"/>
      <c r="Y81" s="96" t="s">
        <v>40</v>
      </c>
      <c r="AB81" s="65" t="s">
        <v>109</v>
      </c>
      <c r="AL81" s="73"/>
      <c r="AO81" s="84" t="s">
        <v>344</v>
      </c>
    </row>
    <row r="82" spans="1:41" ht="60">
      <c r="A82" s="60" t="s">
        <v>32</v>
      </c>
      <c r="B82" s="71">
        <f t="shared" si="6"/>
        <v>11</v>
      </c>
      <c r="C82" s="71">
        <f>COUNTA(X82:AO82)</f>
        <v>3</v>
      </c>
      <c r="D82" s="71">
        <f t="shared" si="5"/>
        <v>4</v>
      </c>
      <c r="F82" s="67" t="s">
        <v>100</v>
      </c>
      <c r="H82" s="96" t="s">
        <v>121</v>
      </c>
      <c r="I82" s="96" t="s">
        <v>138</v>
      </c>
      <c r="J82" s="67"/>
      <c r="K82" s="65" t="s">
        <v>422</v>
      </c>
      <c r="L82" s="65" t="s">
        <v>40</v>
      </c>
      <c r="O82" s="65" t="s">
        <v>40</v>
      </c>
      <c r="Q82" s="65" t="s">
        <v>212</v>
      </c>
      <c r="R82" s="96" t="s">
        <v>40</v>
      </c>
      <c r="S82" s="56" t="s">
        <v>40</v>
      </c>
      <c r="T82" s="67" t="s">
        <v>420</v>
      </c>
      <c r="V82" t="s">
        <v>360</v>
      </c>
      <c r="X82" s="67"/>
      <c r="Y82" s="96" t="s">
        <v>40</v>
      </c>
      <c r="AB82" s="65" t="s">
        <v>109</v>
      </c>
      <c r="AL82" s="73"/>
      <c r="AO82" s="84" t="s">
        <v>344</v>
      </c>
    </row>
    <row r="83" spans="1:41">
      <c r="A83" s="60"/>
      <c r="F83" s="67"/>
      <c r="T83" s="67"/>
      <c r="X83" s="67"/>
      <c r="AL83" s="73"/>
    </row>
    <row r="84" spans="1:41">
      <c r="A84" s="62" t="s">
        <v>101</v>
      </c>
      <c r="F84" s="67"/>
      <c r="T84" s="67"/>
      <c r="X84" s="67"/>
      <c r="AF84" s="94" t="s">
        <v>212</v>
      </c>
      <c r="AL84" s="73"/>
      <c r="AO84" s="42" t="s">
        <v>111</v>
      </c>
    </row>
    <row r="85" spans="1:41">
      <c r="A85" s="60" t="s">
        <v>102</v>
      </c>
      <c r="B85" s="71">
        <f t="shared" si="3"/>
        <v>7</v>
      </c>
      <c r="C85" s="71">
        <f t="shared" si="4"/>
        <v>5</v>
      </c>
      <c r="D85" s="71">
        <f t="shared" si="5"/>
        <v>6</v>
      </c>
      <c r="F85" s="67" t="s">
        <v>40</v>
      </c>
      <c r="L85" s="67" t="s">
        <v>40</v>
      </c>
      <c r="O85" s="65" t="s">
        <v>40</v>
      </c>
      <c r="Q85" s="96" t="s">
        <v>40</v>
      </c>
      <c r="R85" s="65" t="s">
        <v>40</v>
      </c>
      <c r="S85" s="56"/>
      <c r="T85" s="67" t="s">
        <v>110</v>
      </c>
      <c r="V85" t="s">
        <v>359</v>
      </c>
      <c r="X85" s="67"/>
      <c r="Y85" s="65" t="s">
        <v>109</v>
      </c>
      <c r="Z85" s="65" t="s">
        <v>111</v>
      </c>
      <c r="AA85" s="65" t="s">
        <v>40</v>
      </c>
      <c r="AF85" s="94" t="s">
        <v>212</v>
      </c>
      <c r="AK85" s="56" t="s">
        <v>40</v>
      </c>
      <c r="AL85" s="73"/>
    </row>
    <row r="86" spans="1:41">
      <c r="A86" s="60" t="s">
        <v>103</v>
      </c>
      <c r="B86" s="71">
        <f t="shared" si="3"/>
        <v>3</v>
      </c>
      <c r="C86" s="71">
        <f t="shared" si="4"/>
        <v>9</v>
      </c>
      <c r="D86" s="71">
        <f t="shared" si="5"/>
        <v>6</v>
      </c>
      <c r="F86" s="67"/>
      <c r="Q86" s="96" t="s">
        <v>40</v>
      </c>
      <c r="R86" s="65" t="s">
        <v>40</v>
      </c>
      <c r="S86" s="56"/>
      <c r="T86" s="67" t="s">
        <v>110</v>
      </c>
      <c r="X86" s="67" t="s">
        <v>40</v>
      </c>
      <c r="Y86" s="65" t="s">
        <v>109</v>
      </c>
      <c r="Z86" s="65" t="s">
        <v>111</v>
      </c>
      <c r="AA86" s="65" t="s">
        <v>40</v>
      </c>
      <c r="AD86" s="65" t="s">
        <v>40</v>
      </c>
      <c r="AF86" s="94" t="s">
        <v>212</v>
      </c>
      <c r="AG86" s="65" t="s">
        <v>40</v>
      </c>
      <c r="AK86" s="56" t="s">
        <v>40</v>
      </c>
      <c r="AL86" s="73"/>
      <c r="AN86" t="s">
        <v>40</v>
      </c>
    </row>
    <row r="87" spans="1:41">
      <c r="A87" s="60" t="s">
        <v>104</v>
      </c>
      <c r="B87" s="71">
        <f t="shared" si="3"/>
        <v>5</v>
      </c>
      <c r="C87" s="71">
        <f t="shared" si="4"/>
        <v>8</v>
      </c>
      <c r="D87" s="71">
        <f t="shared" si="5"/>
        <v>5</v>
      </c>
      <c r="F87" s="67" t="s">
        <v>40</v>
      </c>
      <c r="K87" s="65" t="s">
        <v>110</v>
      </c>
      <c r="Q87" s="96" t="s">
        <v>40</v>
      </c>
      <c r="R87" s="65" t="s">
        <v>40</v>
      </c>
      <c r="S87" s="56"/>
      <c r="T87" s="96" t="s">
        <v>40</v>
      </c>
      <c r="X87" s="67"/>
      <c r="Y87" s="65" t="s">
        <v>109</v>
      </c>
      <c r="Z87" s="65" t="s">
        <v>111</v>
      </c>
      <c r="AA87" s="65" t="s">
        <v>40</v>
      </c>
      <c r="AD87" s="65" t="s">
        <v>40</v>
      </c>
      <c r="AF87" s="94" t="s">
        <v>212</v>
      </c>
      <c r="AG87" s="65" t="s">
        <v>40</v>
      </c>
      <c r="AK87" s="56" t="s">
        <v>40</v>
      </c>
      <c r="AL87" s="73"/>
      <c r="AN87" t="s">
        <v>40</v>
      </c>
    </row>
    <row r="88" spans="1:41">
      <c r="A88" s="60" t="s">
        <v>105</v>
      </c>
      <c r="B88" s="71">
        <f t="shared" si="3"/>
        <v>1</v>
      </c>
      <c r="C88" s="71">
        <f t="shared" si="4"/>
        <v>11</v>
      </c>
      <c r="D88" s="71">
        <f t="shared" si="5"/>
        <v>6</v>
      </c>
      <c r="F88" s="67"/>
      <c r="T88" s="67"/>
      <c r="V88" t="s">
        <v>40</v>
      </c>
      <c r="X88" s="67" t="s">
        <v>40</v>
      </c>
      <c r="Y88" s="65" t="s">
        <v>109</v>
      </c>
      <c r="Z88" s="65" t="s">
        <v>111</v>
      </c>
      <c r="AA88" s="65" t="s">
        <v>40</v>
      </c>
      <c r="AD88" s="65" t="s">
        <v>40</v>
      </c>
      <c r="AF88" s="94" t="s">
        <v>212</v>
      </c>
      <c r="AG88" s="65" t="s">
        <v>40</v>
      </c>
      <c r="AI88" s="65" t="s">
        <v>212</v>
      </c>
      <c r="AJ88" s="65" t="s">
        <v>40</v>
      </c>
      <c r="AK88" s="56" t="s">
        <v>40</v>
      </c>
      <c r="AL88" s="73" t="s">
        <v>109</v>
      </c>
    </row>
    <row r="89" spans="1:41">
      <c r="A89" s="60" t="s">
        <v>107</v>
      </c>
      <c r="B89" s="71">
        <f t="shared" si="3"/>
        <v>1</v>
      </c>
      <c r="C89" s="71">
        <f t="shared" si="4"/>
        <v>11</v>
      </c>
      <c r="D89" s="71">
        <f t="shared" si="5"/>
        <v>6</v>
      </c>
      <c r="F89" s="67"/>
      <c r="T89" s="67"/>
      <c r="V89" t="s">
        <v>40</v>
      </c>
      <c r="X89" s="67" t="s">
        <v>40</v>
      </c>
      <c r="Y89" s="65" t="s">
        <v>109</v>
      </c>
      <c r="Z89" s="65" t="s">
        <v>111</v>
      </c>
      <c r="AA89" s="65" t="s">
        <v>40</v>
      </c>
      <c r="AD89" s="65" t="s">
        <v>40</v>
      </c>
      <c r="AF89" s="94" t="s">
        <v>212</v>
      </c>
      <c r="AG89" s="65" t="s">
        <v>40</v>
      </c>
      <c r="AI89" s="65" t="s">
        <v>212</v>
      </c>
      <c r="AJ89" s="65" t="s">
        <v>40</v>
      </c>
      <c r="AK89" s="56" t="s">
        <v>40</v>
      </c>
      <c r="AL89" s="73" t="s">
        <v>109</v>
      </c>
    </row>
    <row r="90" spans="1:41">
      <c r="A90" s="60" t="s">
        <v>108</v>
      </c>
      <c r="B90" s="71">
        <f t="shared" si="3"/>
        <v>0</v>
      </c>
      <c r="C90" s="71">
        <f t="shared" si="4"/>
        <v>12</v>
      </c>
      <c r="D90" s="71">
        <f t="shared" si="5"/>
        <v>6</v>
      </c>
      <c r="F90" s="67"/>
      <c r="T90" s="67"/>
      <c r="X90" s="67" t="s">
        <v>40</v>
      </c>
      <c r="Y90" s="65" t="s">
        <v>109</v>
      </c>
      <c r="Z90" s="65" t="s">
        <v>111</v>
      </c>
      <c r="AA90" s="65" t="s">
        <v>40</v>
      </c>
      <c r="AD90" s="65" t="s">
        <v>40</v>
      </c>
      <c r="AF90" s="94" t="s">
        <v>212</v>
      </c>
      <c r="AG90" s="65" t="s">
        <v>40</v>
      </c>
      <c r="AI90" s="65" t="s">
        <v>212</v>
      </c>
      <c r="AJ90" s="65" t="s">
        <v>40</v>
      </c>
      <c r="AK90" s="56" t="s">
        <v>40</v>
      </c>
      <c r="AL90" s="73" t="s">
        <v>109</v>
      </c>
      <c r="AN90" t="s">
        <v>40</v>
      </c>
    </row>
    <row r="91" spans="1:41">
      <c r="A91" s="60" t="s">
        <v>33</v>
      </c>
      <c r="B91" s="71">
        <f t="shared" si="3"/>
        <v>2</v>
      </c>
      <c r="C91" s="71">
        <f t="shared" si="4"/>
        <v>10</v>
      </c>
      <c r="D91" s="71">
        <f t="shared" si="5"/>
        <v>6</v>
      </c>
      <c r="F91" s="67"/>
      <c r="Q91" s="96" t="s">
        <v>40</v>
      </c>
      <c r="T91" s="67"/>
      <c r="V91" t="s">
        <v>40</v>
      </c>
      <c r="X91" s="67" t="s">
        <v>40</v>
      </c>
      <c r="Y91" s="65" t="s">
        <v>109</v>
      </c>
      <c r="Z91" s="65" t="s">
        <v>111</v>
      </c>
      <c r="AA91" s="65" t="s">
        <v>40</v>
      </c>
      <c r="AD91" s="65" t="s">
        <v>40</v>
      </c>
      <c r="AF91" s="94" t="s">
        <v>212</v>
      </c>
      <c r="AG91" s="65" t="s">
        <v>40</v>
      </c>
      <c r="AJ91" s="65" t="s">
        <v>40</v>
      </c>
      <c r="AK91" s="56" t="s">
        <v>40</v>
      </c>
      <c r="AL91" s="73" t="s">
        <v>109</v>
      </c>
    </row>
    <row r="92" spans="1:41" ht="45">
      <c r="A92" s="63" t="s">
        <v>34</v>
      </c>
      <c r="B92" s="71">
        <f t="shared" si="3"/>
        <v>2</v>
      </c>
      <c r="C92" s="71">
        <f t="shared" si="4"/>
        <v>10</v>
      </c>
      <c r="D92" s="71">
        <f t="shared" si="5"/>
        <v>6</v>
      </c>
      <c r="F92" s="67"/>
      <c r="K92" s="65" t="s">
        <v>110</v>
      </c>
      <c r="Q92" s="96" t="s">
        <v>40</v>
      </c>
      <c r="T92" s="67"/>
      <c r="X92" s="67" t="s">
        <v>40</v>
      </c>
      <c r="Y92" s="65" t="s">
        <v>109</v>
      </c>
      <c r="Z92" s="65" t="s">
        <v>111</v>
      </c>
      <c r="AA92" s="65" t="s">
        <v>40</v>
      </c>
      <c r="AD92" s="65" t="s">
        <v>40</v>
      </c>
      <c r="AF92" s="94" t="s">
        <v>212</v>
      </c>
      <c r="AG92" s="65" t="s">
        <v>40</v>
      </c>
      <c r="AJ92" s="65" t="s">
        <v>40</v>
      </c>
      <c r="AK92" s="56" t="s">
        <v>40</v>
      </c>
      <c r="AL92" s="73" t="s">
        <v>109</v>
      </c>
    </row>
    <row r="93" spans="1:41">
      <c r="T93" s="67"/>
    </row>
    <row r="94" spans="1:41">
      <c r="T94" s="67"/>
    </row>
    <row r="95" spans="1:41">
      <c r="T95" s="67"/>
    </row>
    <row r="96" spans="1:41" s="11" customFormat="1">
      <c r="A96" s="60"/>
      <c r="B96" s="76"/>
      <c r="C96" s="76"/>
      <c r="D96" s="76"/>
      <c r="E96" s="76"/>
      <c r="F96" s="67"/>
      <c r="G96" s="67"/>
      <c r="H96" s="67"/>
      <c r="I96" s="67"/>
      <c r="J96" s="67"/>
      <c r="K96" s="67"/>
      <c r="L96" s="67"/>
      <c r="M96" s="65"/>
      <c r="N96" s="65"/>
      <c r="O96" s="67"/>
      <c r="P96" s="15"/>
      <c r="Q96" s="67"/>
      <c r="R96" s="67"/>
      <c r="S96" s="56"/>
      <c r="T96" s="67"/>
      <c r="U96" s="83"/>
      <c r="V96"/>
      <c r="W96" s="84"/>
      <c r="X96" s="67"/>
      <c r="Y96" s="67"/>
      <c r="Z96" s="67"/>
      <c r="AA96" s="67"/>
      <c r="AB96" s="67"/>
      <c r="AC96" s="67"/>
      <c r="AD96" s="67"/>
      <c r="AE96" s="65"/>
      <c r="AF96" s="65"/>
      <c r="AG96" s="67"/>
      <c r="AH96" s="15"/>
      <c r="AI96" s="67"/>
      <c r="AJ96" s="67"/>
      <c r="AK96" s="67"/>
      <c r="AL96" s="67"/>
      <c r="AM96" s="67"/>
      <c r="AN96"/>
      <c r="AO96" s="42"/>
    </row>
    <row r="97" spans="1:41" s="11" customFormat="1">
      <c r="A97" s="60"/>
      <c r="B97" s="76"/>
      <c r="C97" s="76"/>
      <c r="D97" s="76"/>
      <c r="E97" s="76"/>
      <c r="F97" s="67"/>
      <c r="G97" s="67"/>
      <c r="H97" s="67"/>
      <c r="I97" s="67"/>
      <c r="J97" s="67"/>
      <c r="K97" s="67"/>
      <c r="L97" s="67"/>
      <c r="M97" s="65"/>
      <c r="N97" s="94"/>
      <c r="O97" s="67"/>
      <c r="P97" s="15"/>
      <c r="Q97" s="67"/>
      <c r="R97" s="67"/>
      <c r="S97" s="56"/>
      <c r="T97" s="67"/>
      <c r="U97" s="83"/>
      <c r="V97"/>
      <c r="W97" s="84"/>
      <c r="X97" s="67"/>
      <c r="Y97" s="67"/>
      <c r="Z97" s="67"/>
      <c r="AA97" s="67"/>
      <c r="AB97" s="67"/>
      <c r="AC97" s="67"/>
      <c r="AD97" s="67"/>
      <c r="AE97" s="65"/>
      <c r="AF97" s="94"/>
      <c r="AG97" s="67"/>
      <c r="AH97" s="15"/>
      <c r="AI97" s="67"/>
      <c r="AJ97" s="67"/>
      <c r="AK97" s="67"/>
      <c r="AL97" s="67"/>
      <c r="AM97" s="67"/>
      <c r="AN97"/>
      <c r="AO97" s="42"/>
    </row>
    <row r="98" spans="1:41" s="11" customFormat="1">
      <c r="A98" s="57"/>
      <c r="B98" s="76"/>
      <c r="C98" s="76"/>
      <c r="D98" s="76"/>
      <c r="E98" s="76"/>
      <c r="F98" s="67"/>
      <c r="G98" s="67"/>
      <c r="H98" s="67"/>
      <c r="I98" s="67"/>
      <c r="J98" s="67"/>
      <c r="K98" s="67"/>
      <c r="L98" s="67"/>
      <c r="M98" s="65"/>
      <c r="N98" s="94"/>
      <c r="O98" s="67"/>
      <c r="P98" s="15"/>
      <c r="Q98" s="67"/>
      <c r="R98" s="67"/>
      <c r="S98" s="56"/>
      <c r="T98" s="67"/>
      <c r="U98" s="83"/>
      <c r="V98"/>
      <c r="W98" s="84"/>
      <c r="X98" s="67"/>
      <c r="Y98" s="67"/>
      <c r="Z98" s="67"/>
      <c r="AA98" s="67"/>
      <c r="AB98" s="67"/>
      <c r="AC98" s="67"/>
      <c r="AD98" s="67"/>
      <c r="AE98" s="65"/>
      <c r="AF98" s="94"/>
      <c r="AG98" s="67"/>
      <c r="AH98" s="15"/>
      <c r="AI98" s="67"/>
      <c r="AJ98" s="67"/>
      <c r="AK98" s="67"/>
      <c r="AL98" s="67"/>
      <c r="AM98" s="67"/>
      <c r="AN98"/>
      <c r="AO98" s="42"/>
    </row>
  </sheetData>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4"/>
  <sheetViews>
    <sheetView workbookViewId="0"/>
  </sheetViews>
  <sheetFormatPr defaultColWidth="8.85546875" defaultRowHeight="15"/>
  <cols>
    <col min="1" max="1" width="74.28515625" customWidth="1"/>
    <col min="4" max="4" width="9.42578125" bestFit="1" customWidth="1"/>
    <col min="6" max="6" width="75.28515625" style="3" customWidth="1"/>
  </cols>
  <sheetData>
    <row r="1" spans="1:6">
      <c r="A1" s="1" t="s">
        <v>35</v>
      </c>
    </row>
    <row r="2" spans="1:6">
      <c r="A2" s="1" t="s">
        <v>477</v>
      </c>
    </row>
    <row r="4" spans="1:6">
      <c r="A4" s="1" t="s">
        <v>0</v>
      </c>
      <c r="B4" s="1" t="s">
        <v>1</v>
      </c>
      <c r="C4" s="1" t="s">
        <v>36</v>
      </c>
      <c r="D4" s="1" t="s">
        <v>37</v>
      </c>
      <c r="E4" s="1" t="s">
        <v>2</v>
      </c>
      <c r="F4" s="2" t="s">
        <v>38</v>
      </c>
    </row>
    <row r="5" spans="1:6" s="8" customFormat="1">
      <c r="A5" s="8" t="s">
        <v>39</v>
      </c>
      <c r="B5" s="9" t="s">
        <v>40</v>
      </c>
      <c r="C5" s="9"/>
      <c r="D5" s="9"/>
      <c r="E5" s="9"/>
      <c r="F5" s="5"/>
    </row>
    <row r="6" spans="1:6">
      <c r="A6" t="s">
        <v>41</v>
      </c>
      <c r="B6" s="9" t="s">
        <v>40</v>
      </c>
      <c r="C6" s="9"/>
      <c r="D6" s="9"/>
      <c r="E6" s="9"/>
      <c r="F6" s="5" t="s">
        <v>42</v>
      </c>
    </row>
    <row r="7" spans="1:6" ht="30">
      <c r="A7" s="10" t="s">
        <v>43</v>
      </c>
      <c r="B7" s="9"/>
      <c r="C7" s="9" t="s">
        <v>40</v>
      </c>
      <c r="D7" s="9"/>
      <c r="E7" s="9"/>
      <c r="F7" s="5"/>
    </row>
    <row r="8" spans="1:6" ht="30">
      <c r="A8" s="10" t="s">
        <v>44</v>
      </c>
      <c r="B8" s="9"/>
      <c r="C8" s="9"/>
      <c r="D8" s="9" t="s">
        <v>40</v>
      </c>
      <c r="E8" s="9"/>
      <c r="F8" s="5" t="s">
        <v>45</v>
      </c>
    </row>
    <row r="9" spans="1:6">
      <c r="B9" s="9"/>
      <c r="C9" s="9"/>
      <c r="D9" s="9"/>
      <c r="E9" s="9"/>
      <c r="F9" s="5"/>
    </row>
    <row r="10" spans="1:6" s="11" customFormat="1">
      <c r="A10" s="11" t="s">
        <v>46</v>
      </c>
      <c r="B10" s="12"/>
      <c r="C10" s="12" t="s">
        <v>40</v>
      </c>
      <c r="D10" s="12"/>
      <c r="E10" s="12"/>
      <c r="F10" s="13" t="s">
        <v>47</v>
      </c>
    </row>
    <row r="11" spans="1:6" s="11" customFormat="1">
      <c r="A11" s="11" t="s">
        <v>48</v>
      </c>
      <c r="B11" s="12"/>
      <c r="C11" s="12"/>
      <c r="D11" s="12"/>
      <c r="E11" s="12" t="s">
        <v>40</v>
      </c>
      <c r="F11" s="13" t="s">
        <v>49</v>
      </c>
    </row>
    <row r="12" spans="1:6">
      <c r="A12" t="s">
        <v>50</v>
      </c>
      <c r="B12" s="9" t="s">
        <v>40</v>
      </c>
      <c r="C12" s="9"/>
      <c r="D12" s="9"/>
      <c r="E12" s="9"/>
      <c r="F12" s="5" t="s">
        <v>51</v>
      </c>
    </row>
    <row r="13" spans="1:6" ht="30">
      <c r="A13" s="10" t="s">
        <v>52</v>
      </c>
      <c r="B13" s="9" t="s">
        <v>40</v>
      </c>
      <c r="C13" s="9"/>
      <c r="D13" s="9"/>
      <c r="E13" s="9"/>
      <c r="F13" s="5" t="s">
        <v>53</v>
      </c>
    </row>
    <row r="14" spans="1:6">
      <c r="B14" s="9"/>
      <c r="C14" s="9"/>
      <c r="D14" s="9"/>
      <c r="E14" s="9"/>
      <c r="F14" s="5"/>
    </row>
    <row r="15" spans="1:6" ht="86.25" customHeight="1">
      <c r="A15" s="10" t="s">
        <v>54</v>
      </c>
      <c r="B15" s="9" t="s">
        <v>40</v>
      </c>
      <c r="C15" s="9"/>
      <c r="D15" s="9"/>
      <c r="E15" s="9"/>
      <c r="F15" s="4" t="s">
        <v>55</v>
      </c>
    </row>
    <row r="17" spans="1:6">
      <c r="A17" s="2" t="s">
        <v>56</v>
      </c>
      <c r="B17" s="1" t="s">
        <v>1</v>
      </c>
      <c r="C17" s="1" t="s">
        <v>36</v>
      </c>
      <c r="D17" s="1" t="s">
        <v>37</v>
      </c>
      <c r="E17" s="1" t="s">
        <v>2</v>
      </c>
      <c r="F17" s="2" t="s">
        <v>38</v>
      </c>
    </row>
    <row r="18" spans="1:6">
      <c r="A18" s="14" t="s">
        <v>57</v>
      </c>
      <c r="B18" s="15"/>
      <c r="C18" s="15" t="s">
        <v>40</v>
      </c>
      <c r="D18" s="15"/>
      <c r="E18" s="15"/>
    </row>
    <row r="19" spans="1:6" ht="30">
      <c r="A19" s="14" t="s">
        <v>58</v>
      </c>
      <c r="B19" s="15"/>
      <c r="C19" s="15"/>
      <c r="D19" s="15"/>
      <c r="E19" s="15"/>
      <c r="F19" s="3" t="s">
        <v>59</v>
      </c>
    </row>
    <row r="20" spans="1:6" s="11" customFormat="1">
      <c r="A20" s="16" t="s">
        <v>60</v>
      </c>
      <c r="B20" s="17" t="s">
        <v>40</v>
      </c>
      <c r="C20" s="17"/>
      <c r="D20" s="17"/>
      <c r="E20" s="17"/>
      <c r="F20" s="18"/>
    </row>
    <row r="21" spans="1:6" s="11" customFormat="1">
      <c r="A21" s="16" t="s">
        <v>61</v>
      </c>
      <c r="B21" s="17" t="s">
        <v>40</v>
      </c>
      <c r="C21" s="17"/>
      <c r="D21" s="17"/>
      <c r="E21" s="17"/>
      <c r="F21" s="18"/>
    </row>
    <row r="22" spans="1:6" s="11" customFormat="1">
      <c r="A22" s="16" t="s">
        <v>62</v>
      </c>
      <c r="B22" s="17"/>
      <c r="C22" s="17" t="s">
        <v>40</v>
      </c>
      <c r="D22" s="17"/>
      <c r="E22" s="17"/>
      <c r="F22" s="18"/>
    </row>
    <row r="23" spans="1:6">
      <c r="A23" s="14"/>
    </row>
    <row r="24" spans="1:6">
      <c r="A24" s="1" t="s">
        <v>63</v>
      </c>
      <c r="B24" s="1" t="s">
        <v>1</v>
      </c>
      <c r="C24" s="1" t="s">
        <v>36</v>
      </c>
      <c r="D24" s="1" t="s">
        <v>37</v>
      </c>
      <c r="E24" s="1" t="s">
        <v>2</v>
      </c>
      <c r="F24" s="2" t="s">
        <v>38</v>
      </c>
    </row>
    <row r="25" spans="1:6">
      <c r="A25" t="s">
        <v>64</v>
      </c>
    </row>
    <row r="26" spans="1:6">
      <c r="A26" s="19" t="s">
        <v>3</v>
      </c>
      <c r="B26" s="15" t="s">
        <v>40</v>
      </c>
      <c r="C26" s="15"/>
      <c r="D26" s="15"/>
      <c r="E26" s="15"/>
    </row>
    <row r="27" spans="1:6">
      <c r="A27" s="19" t="s">
        <v>65</v>
      </c>
      <c r="B27" s="15" t="s">
        <v>40</v>
      </c>
      <c r="C27" s="15"/>
      <c r="D27" s="15"/>
      <c r="E27" s="15"/>
    </row>
    <row r="28" spans="1:6">
      <c r="A28" s="19" t="s">
        <v>66</v>
      </c>
      <c r="B28" s="15" t="s">
        <v>40</v>
      </c>
      <c r="C28" s="15"/>
      <c r="D28" s="15"/>
      <c r="E28" s="15"/>
    </row>
    <row r="29" spans="1:6" s="11" customFormat="1">
      <c r="A29" s="20" t="s">
        <v>67</v>
      </c>
      <c r="B29" s="17" t="s">
        <v>40</v>
      </c>
      <c r="C29" s="17"/>
      <c r="D29" s="17"/>
      <c r="E29" s="17"/>
      <c r="F29" s="18" t="s">
        <v>68</v>
      </c>
    </row>
    <row r="30" spans="1:6" s="11" customFormat="1">
      <c r="A30" s="20" t="s">
        <v>69</v>
      </c>
      <c r="B30" s="17" t="s">
        <v>40</v>
      </c>
      <c r="C30" s="17"/>
      <c r="D30" s="17"/>
      <c r="E30" s="17"/>
      <c r="F30" s="18"/>
    </row>
    <row r="31" spans="1:6" s="11" customFormat="1">
      <c r="A31" s="20" t="s">
        <v>70</v>
      </c>
      <c r="C31" s="17" t="s">
        <v>40</v>
      </c>
      <c r="D31" s="17"/>
      <c r="E31" s="17"/>
      <c r="F31" s="18"/>
    </row>
    <row r="32" spans="1:6">
      <c r="A32" s="19"/>
    </row>
    <row r="33" spans="1:6">
      <c r="A33" s="1" t="s">
        <v>4</v>
      </c>
      <c r="B33" s="1" t="s">
        <v>1</v>
      </c>
      <c r="C33" s="1" t="s">
        <v>36</v>
      </c>
      <c r="D33" s="1" t="s">
        <v>37</v>
      </c>
      <c r="E33" s="1" t="s">
        <v>2</v>
      </c>
      <c r="F33" s="2" t="s">
        <v>38</v>
      </c>
    </row>
    <row r="34" spans="1:6" s="11" customFormat="1">
      <c r="A34" s="21" t="s">
        <v>71</v>
      </c>
      <c r="B34" s="12" t="s">
        <v>40</v>
      </c>
      <c r="C34" s="22"/>
      <c r="D34" s="22"/>
      <c r="E34" s="22"/>
      <c r="F34" s="23"/>
    </row>
    <row r="35" spans="1:6">
      <c r="A35" s="8"/>
      <c r="B35" s="24"/>
      <c r="C35" s="24"/>
      <c r="D35" s="24"/>
      <c r="E35" s="24"/>
      <c r="F35" s="2"/>
    </row>
    <row r="36" spans="1:6">
      <c r="A36" t="s">
        <v>72</v>
      </c>
      <c r="B36" s="15" t="s">
        <v>40</v>
      </c>
      <c r="C36" s="15"/>
      <c r="D36" s="15"/>
      <c r="E36" s="15"/>
      <c r="F36" s="3" t="s">
        <v>73</v>
      </c>
    </row>
    <row r="37" spans="1:6">
      <c r="A37" t="s">
        <v>74</v>
      </c>
      <c r="B37" s="15" t="s">
        <v>40</v>
      </c>
      <c r="C37" s="15"/>
      <c r="D37" s="15"/>
      <c r="E37" s="15"/>
      <c r="F37" s="3" t="s">
        <v>73</v>
      </c>
    </row>
    <row r="38" spans="1:6" ht="15.75" customHeight="1">
      <c r="A38" s="10" t="s">
        <v>75</v>
      </c>
      <c r="B38" s="15" t="s">
        <v>40</v>
      </c>
      <c r="C38" s="15"/>
      <c r="D38" s="15"/>
      <c r="E38" s="15"/>
      <c r="F38" s="3" t="s">
        <v>76</v>
      </c>
    </row>
    <row r="39" spans="1:6" ht="60">
      <c r="A39" s="10" t="s">
        <v>77</v>
      </c>
      <c r="B39" s="15" t="s">
        <v>40</v>
      </c>
      <c r="C39" s="15"/>
      <c r="D39" s="15"/>
      <c r="E39" s="15"/>
      <c r="F39" s="14" t="s">
        <v>78</v>
      </c>
    </row>
    <row r="40" spans="1:6">
      <c r="A40" s="10"/>
      <c r="B40" s="15"/>
      <c r="C40" s="15"/>
      <c r="D40" s="15"/>
      <c r="E40" s="15"/>
    </row>
    <row r="41" spans="1:6" s="11" customFormat="1">
      <c r="A41" s="11" t="s">
        <v>79</v>
      </c>
      <c r="B41" s="17"/>
      <c r="C41" s="17"/>
      <c r="D41" s="17"/>
      <c r="E41" s="17"/>
      <c r="F41" s="18"/>
    </row>
    <row r="42" spans="1:6" s="11" customFormat="1">
      <c r="A42" s="20" t="s">
        <v>5</v>
      </c>
      <c r="B42" s="17"/>
      <c r="C42" s="17"/>
      <c r="D42" s="17"/>
      <c r="E42" s="17"/>
      <c r="F42" s="18"/>
    </row>
    <row r="43" spans="1:6" s="11" customFormat="1">
      <c r="A43" s="20" t="s">
        <v>6</v>
      </c>
      <c r="B43" s="17" t="s">
        <v>40</v>
      </c>
      <c r="C43" s="17"/>
      <c r="D43" s="17"/>
      <c r="E43" s="17"/>
      <c r="F43" s="18"/>
    </row>
    <row r="44" spans="1:6" s="11" customFormat="1">
      <c r="A44" s="20" t="s">
        <v>7</v>
      </c>
      <c r="C44" s="17"/>
      <c r="D44" s="17"/>
      <c r="E44" s="17"/>
      <c r="F44" s="18"/>
    </row>
    <row r="45" spans="1:6" s="11" customFormat="1">
      <c r="A45" s="20" t="s">
        <v>8</v>
      </c>
      <c r="B45" s="17"/>
      <c r="C45" s="17"/>
      <c r="D45" s="17"/>
      <c r="E45" s="17"/>
      <c r="F45" s="18"/>
    </row>
    <row r="46" spans="1:6" s="11" customFormat="1">
      <c r="A46" s="20" t="s">
        <v>9</v>
      </c>
      <c r="B46" s="17"/>
      <c r="C46" s="17"/>
      <c r="D46" s="17"/>
      <c r="E46" s="17"/>
      <c r="F46" s="18"/>
    </row>
    <row r="48" spans="1:6" s="11" customFormat="1">
      <c r="A48" s="11" t="s">
        <v>80</v>
      </c>
      <c r="F48" s="18"/>
    </row>
    <row r="49" spans="1:6" s="11" customFormat="1">
      <c r="A49" s="20" t="s">
        <v>10</v>
      </c>
      <c r="B49" s="17" t="s">
        <v>40</v>
      </c>
      <c r="F49" s="18" t="s">
        <v>81</v>
      </c>
    </row>
    <row r="50" spans="1:6" s="11" customFormat="1">
      <c r="A50" s="20" t="s">
        <v>11</v>
      </c>
      <c r="B50" s="17" t="s">
        <v>40</v>
      </c>
      <c r="F50" s="18" t="s">
        <v>81</v>
      </c>
    </row>
    <row r="51" spans="1:6" s="11" customFormat="1">
      <c r="A51" s="20" t="s">
        <v>12</v>
      </c>
      <c r="B51" s="17" t="s">
        <v>40</v>
      </c>
      <c r="F51" s="18" t="s">
        <v>81</v>
      </c>
    </row>
    <row r="52" spans="1:6" s="11" customFormat="1">
      <c r="A52" s="20" t="s">
        <v>13</v>
      </c>
      <c r="B52" s="17" t="s">
        <v>40</v>
      </c>
      <c r="F52" s="18" t="s">
        <v>81</v>
      </c>
    </row>
    <row r="53" spans="1:6" s="11" customFormat="1">
      <c r="A53" s="20" t="s">
        <v>82</v>
      </c>
      <c r="B53" s="17" t="s">
        <v>40</v>
      </c>
      <c r="F53" s="18" t="s">
        <v>81</v>
      </c>
    </row>
    <row r="54" spans="1:6">
      <c r="A54" s="19"/>
    </row>
    <row r="55" spans="1:6">
      <c r="A55" s="2" t="s">
        <v>14</v>
      </c>
      <c r="B55" s="1" t="s">
        <v>1</v>
      </c>
      <c r="C55" s="1" t="s">
        <v>36</v>
      </c>
      <c r="D55" s="1" t="s">
        <v>37</v>
      </c>
      <c r="E55" s="1" t="s">
        <v>2</v>
      </c>
      <c r="F55" s="2" t="s">
        <v>38</v>
      </c>
    </row>
    <row r="56" spans="1:6" s="11" customFormat="1">
      <c r="A56" s="18" t="s">
        <v>83</v>
      </c>
      <c r="B56" s="17" t="s">
        <v>40</v>
      </c>
      <c r="C56" s="17"/>
      <c r="D56" s="17"/>
      <c r="E56" s="17"/>
      <c r="F56" s="18"/>
    </row>
    <row r="57" spans="1:6" s="11" customFormat="1">
      <c r="A57" s="18" t="s">
        <v>84</v>
      </c>
      <c r="B57" s="17"/>
      <c r="C57" s="17"/>
      <c r="D57" s="17"/>
      <c r="E57" s="17"/>
      <c r="F57" s="18"/>
    </row>
    <row r="58" spans="1:6" s="11" customFormat="1">
      <c r="A58" s="20" t="s">
        <v>15</v>
      </c>
      <c r="B58" s="17"/>
      <c r="C58" s="17"/>
      <c r="D58" s="17"/>
      <c r="E58" s="17" t="s">
        <v>40</v>
      </c>
      <c r="F58" s="18" t="s">
        <v>85</v>
      </c>
    </row>
    <row r="59" spans="1:6" s="11" customFormat="1">
      <c r="A59" s="20" t="s">
        <v>16</v>
      </c>
      <c r="B59" s="17"/>
      <c r="C59" s="17"/>
      <c r="D59" s="17"/>
      <c r="E59" s="17" t="s">
        <v>40</v>
      </c>
      <c r="F59" s="18" t="s">
        <v>86</v>
      </c>
    </row>
    <row r="60" spans="1:6" s="11" customFormat="1">
      <c r="A60" s="20" t="s">
        <v>17</v>
      </c>
      <c r="B60" s="17" t="s">
        <v>40</v>
      </c>
      <c r="C60" s="17"/>
      <c r="D60" s="17"/>
      <c r="E60" s="17"/>
      <c r="F60" s="18" t="s">
        <v>87</v>
      </c>
    </row>
    <row r="61" spans="1:6" s="11" customFormat="1">
      <c r="A61" s="20" t="s">
        <v>18</v>
      </c>
      <c r="B61" s="17"/>
      <c r="C61" s="17"/>
      <c r="D61" s="17"/>
      <c r="E61" s="17" t="s">
        <v>40</v>
      </c>
      <c r="F61" s="18" t="s">
        <v>85</v>
      </c>
    </row>
    <row r="62" spans="1:6" s="11" customFormat="1">
      <c r="A62" s="20" t="s">
        <v>82</v>
      </c>
      <c r="B62" s="17"/>
      <c r="C62" s="17"/>
      <c r="D62" s="17"/>
      <c r="E62" s="17" t="s">
        <v>40</v>
      </c>
      <c r="F62" s="18" t="s">
        <v>88</v>
      </c>
    </row>
    <row r="63" spans="1:6" s="11" customFormat="1" ht="135">
      <c r="A63" s="25" t="s">
        <v>89</v>
      </c>
      <c r="B63" s="26" t="s">
        <v>40</v>
      </c>
      <c r="C63" s="17"/>
      <c r="D63" s="17"/>
      <c r="E63" s="17"/>
      <c r="F63" s="16" t="s">
        <v>90</v>
      </c>
    </row>
    <row r="64" spans="1:6" s="11" customFormat="1" ht="45">
      <c r="A64" s="25" t="s">
        <v>91</v>
      </c>
      <c r="B64" s="26" t="s">
        <v>40</v>
      </c>
      <c r="C64" s="17"/>
      <c r="D64" s="17"/>
      <c r="E64" s="17"/>
      <c r="F64" s="16" t="s">
        <v>92</v>
      </c>
    </row>
    <row r="66" spans="1:7">
      <c r="A66" s="1" t="s">
        <v>19</v>
      </c>
      <c r="B66" s="1" t="s">
        <v>1</v>
      </c>
      <c r="C66" s="1" t="s">
        <v>36</v>
      </c>
      <c r="D66" s="1" t="s">
        <v>37</v>
      </c>
      <c r="E66" s="1" t="s">
        <v>2</v>
      </c>
      <c r="F66" s="2" t="s">
        <v>38</v>
      </c>
    </row>
    <row r="67" spans="1:7">
      <c r="A67" s="3" t="s">
        <v>93</v>
      </c>
    </row>
    <row r="68" spans="1:7" s="11" customFormat="1">
      <c r="A68" s="20" t="s">
        <v>20</v>
      </c>
      <c r="B68" s="17"/>
      <c r="C68" s="17"/>
      <c r="D68" s="17"/>
      <c r="E68" s="17" t="s">
        <v>40</v>
      </c>
      <c r="F68" s="18" t="s">
        <v>94</v>
      </c>
    </row>
    <row r="69" spans="1:7" s="11" customFormat="1">
      <c r="A69" s="20" t="s">
        <v>21</v>
      </c>
      <c r="B69" s="17"/>
      <c r="C69" s="17"/>
      <c r="D69" s="17"/>
      <c r="E69" s="17" t="s">
        <v>40</v>
      </c>
      <c r="F69" s="18" t="s">
        <v>94</v>
      </c>
    </row>
    <row r="70" spans="1:7" s="11" customFormat="1">
      <c r="A70" s="20" t="s">
        <v>22</v>
      </c>
      <c r="B70" s="17"/>
      <c r="C70" s="17"/>
      <c r="D70" s="17"/>
      <c r="E70" s="17" t="s">
        <v>40</v>
      </c>
      <c r="F70" s="18" t="s">
        <v>95</v>
      </c>
    </row>
    <row r="71" spans="1:7" s="11" customFormat="1">
      <c r="A71" s="20" t="s">
        <v>23</v>
      </c>
      <c r="B71" s="17"/>
      <c r="C71" s="17" t="s">
        <v>40</v>
      </c>
      <c r="D71" s="17"/>
      <c r="E71" s="17"/>
      <c r="F71" s="18"/>
    </row>
    <row r="72" spans="1:7" s="11" customFormat="1">
      <c r="A72" s="20" t="s">
        <v>24</v>
      </c>
      <c r="B72" s="17"/>
      <c r="C72" s="17" t="s">
        <v>40</v>
      </c>
      <c r="D72" s="17"/>
      <c r="E72" s="17"/>
      <c r="F72" s="18"/>
    </row>
    <row r="73" spans="1:7" s="11" customFormat="1" ht="30">
      <c r="A73" s="27" t="s">
        <v>25</v>
      </c>
      <c r="B73" s="17"/>
      <c r="C73" s="17" t="s">
        <v>40</v>
      </c>
      <c r="D73" s="17"/>
      <c r="E73" s="17"/>
      <c r="F73" s="18"/>
    </row>
    <row r="74" spans="1:7" s="11" customFormat="1">
      <c r="A74" s="27" t="s">
        <v>96</v>
      </c>
      <c r="B74" s="17"/>
      <c r="C74" s="17" t="s">
        <v>40</v>
      </c>
      <c r="D74" s="17"/>
      <c r="E74" s="17"/>
      <c r="F74" s="18"/>
      <c r="G74" s="28"/>
    </row>
    <row r="75" spans="1:7" s="11" customFormat="1">
      <c r="A75" s="27" t="s">
        <v>26</v>
      </c>
      <c r="B75" s="17"/>
      <c r="C75" s="17" t="s">
        <v>40</v>
      </c>
      <c r="D75" s="17"/>
      <c r="E75" s="17"/>
      <c r="F75" s="18"/>
      <c r="G75" s="28"/>
    </row>
    <row r="76" spans="1:7" s="11" customFormat="1" ht="30">
      <c r="A76" s="27" t="s">
        <v>27</v>
      </c>
      <c r="B76" s="17"/>
      <c r="C76" s="17" t="s">
        <v>40</v>
      </c>
      <c r="D76" s="17"/>
      <c r="E76" s="17"/>
      <c r="F76" s="18"/>
      <c r="G76" s="28"/>
    </row>
    <row r="77" spans="1:7" s="11" customFormat="1" ht="30">
      <c r="A77" s="27" t="s">
        <v>28</v>
      </c>
      <c r="B77" s="17"/>
      <c r="C77" s="17" t="s">
        <v>40</v>
      </c>
      <c r="D77" s="17"/>
      <c r="E77" s="17"/>
      <c r="F77" s="18"/>
    </row>
    <row r="78" spans="1:7" s="11" customFormat="1" ht="30">
      <c r="A78" s="27" t="s">
        <v>29</v>
      </c>
      <c r="B78" s="17"/>
      <c r="C78" s="17" t="s">
        <v>40</v>
      </c>
      <c r="D78" s="17"/>
      <c r="E78" s="17"/>
      <c r="F78" s="18"/>
    </row>
    <row r="80" spans="1:7">
      <c r="A80" s="2" t="s">
        <v>97</v>
      </c>
      <c r="B80" s="1" t="s">
        <v>1</v>
      </c>
      <c r="C80" s="1" t="s">
        <v>36</v>
      </c>
      <c r="D80" s="1" t="s">
        <v>37</v>
      </c>
      <c r="E80" s="1" t="s">
        <v>2</v>
      </c>
      <c r="F80" s="2" t="s">
        <v>38</v>
      </c>
    </row>
    <row r="81" spans="1:7" s="21" customFormat="1" ht="30">
      <c r="A81" s="29" t="s">
        <v>98</v>
      </c>
      <c r="B81" s="12" t="s">
        <v>40</v>
      </c>
      <c r="C81" s="12"/>
      <c r="D81" s="12"/>
      <c r="E81" s="12"/>
      <c r="F81" s="13"/>
    </row>
    <row r="82" spans="1:7" s="11" customFormat="1">
      <c r="A82" s="18" t="s">
        <v>99</v>
      </c>
      <c r="B82" s="17"/>
      <c r="C82" s="17"/>
      <c r="D82" s="17"/>
      <c r="E82" s="17"/>
      <c r="F82" s="18"/>
    </row>
    <row r="83" spans="1:7" s="11" customFormat="1">
      <c r="A83" s="20" t="s">
        <v>31</v>
      </c>
      <c r="B83" s="17" t="s">
        <v>100</v>
      </c>
      <c r="C83" s="17"/>
      <c r="D83" s="17"/>
      <c r="E83" s="17"/>
      <c r="F83" s="18"/>
    </row>
    <row r="84" spans="1:7" s="11" customFormat="1">
      <c r="A84" s="20" t="s">
        <v>32</v>
      </c>
      <c r="B84" s="17" t="s">
        <v>100</v>
      </c>
      <c r="C84" s="17"/>
      <c r="D84" s="17"/>
      <c r="E84" s="17"/>
      <c r="F84" s="18"/>
    </row>
    <row r="85" spans="1:7" s="11" customFormat="1">
      <c r="A85" s="20"/>
      <c r="B85" s="17"/>
      <c r="C85" s="17"/>
      <c r="D85" s="17"/>
      <c r="E85" s="17"/>
      <c r="F85" s="18"/>
    </row>
    <row r="86" spans="1:7" s="11" customFormat="1">
      <c r="A86" s="18" t="s">
        <v>101</v>
      </c>
      <c r="B86" s="17"/>
      <c r="C86" s="17"/>
      <c r="D86" s="17"/>
      <c r="E86" s="17"/>
      <c r="F86" s="18"/>
    </row>
    <row r="87" spans="1:7" s="11" customFormat="1">
      <c r="A87" s="20" t="s">
        <v>102</v>
      </c>
      <c r="B87" s="17" t="s">
        <v>40</v>
      </c>
      <c r="C87" s="17"/>
      <c r="D87" s="17"/>
      <c r="E87" s="17"/>
    </row>
    <row r="88" spans="1:7" s="11" customFormat="1">
      <c r="A88" s="20" t="s">
        <v>103</v>
      </c>
      <c r="B88" s="17"/>
      <c r="C88" s="17" t="s">
        <v>40</v>
      </c>
      <c r="D88" s="17"/>
      <c r="E88" s="17"/>
      <c r="F88" s="18"/>
    </row>
    <row r="89" spans="1:7" s="11" customFormat="1">
      <c r="A89" s="20" t="s">
        <v>104</v>
      </c>
      <c r="B89" s="17" t="s">
        <v>40</v>
      </c>
      <c r="C89" s="17"/>
      <c r="D89" s="17"/>
      <c r="E89" s="17"/>
      <c r="F89" s="18"/>
    </row>
    <row r="90" spans="1:7" s="11" customFormat="1">
      <c r="A90" s="20" t="s">
        <v>105</v>
      </c>
      <c r="B90" s="17"/>
      <c r="C90" s="17" t="s">
        <v>40</v>
      </c>
      <c r="D90" s="17"/>
      <c r="E90" s="17"/>
      <c r="F90" s="18" t="s">
        <v>106</v>
      </c>
      <c r="G90" s="28"/>
    </row>
    <row r="91" spans="1:7" s="11" customFormat="1">
      <c r="A91" s="20" t="s">
        <v>107</v>
      </c>
      <c r="B91" s="17"/>
      <c r="C91" s="17" t="s">
        <v>40</v>
      </c>
      <c r="D91" s="17"/>
      <c r="E91" s="17"/>
      <c r="F91" s="18"/>
      <c r="G91" s="28"/>
    </row>
    <row r="92" spans="1:7" s="11" customFormat="1">
      <c r="A92" s="20" t="s">
        <v>108</v>
      </c>
      <c r="B92" s="17"/>
      <c r="C92" s="17" t="s">
        <v>40</v>
      </c>
      <c r="D92" s="17"/>
      <c r="E92" s="17"/>
      <c r="F92" s="18"/>
      <c r="G92" s="28"/>
    </row>
    <row r="93" spans="1:7" s="11" customFormat="1">
      <c r="A93" s="20" t="s">
        <v>33</v>
      </c>
      <c r="B93" s="17"/>
      <c r="C93" s="17" t="s">
        <v>40</v>
      </c>
      <c r="D93" s="17"/>
      <c r="E93" s="17"/>
      <c r="F93" s="18"/>
    </row>
    <row r="94" spans="1:7" s="11" customFormat="1" ht="30">
      <c r="A94" s="27" t="s">
        <v>34</v>
      </c>
      <c r="B94" s="17"/>
      <c r="C94" s="17" t="s">
        <v>40</v>
      </c>
      <c r="D94" s="17"/>
      <c r="E94" s="17"/>
      <c r="F94" s="18"/>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4"/>
  <sheetViews>
    <sheetView workbookViewId="0"/>
  </sheetViews>
  <sheetFormatPr defaultColWidth="8.85546875" defaultRowHeight="15"/>
  <cols>
    <col min="1" max="1" width="74.28515625" style="11" customWidth="1"/>
    <col min="2" max="3" width="8.85546875" style="11"/>
    <col min="4" max="4" width="9.42578125" style="11" bestFit="1" customWidth="1"/>
    <col min="5" max="6" width="8.85546875" style="11"/>
  </cols>
  <sheetData>
    <row r="1" spans="1:6">
      <c r="A1" s="34" t="s">
        <v>498</v>
      </c>
    </row>
    <row r="2" spans="1:6">
      <c r="A2" s="157" t="s">
        <v>499</v>
      </c>
    </row>
    <row r="4" spans="1:6">
      <c r="A4" s="34" t="s">
        <v>0</v>
      </c>
      <c r="B4" s="34" t="s">
        <v>1</v>
      </c>
      <c r="C4" s="34" t="s">
        <v>36</v>
      </c>
      <c r="D4" s="34" t="s">
        <v>37</v>
      </c>
      <c r="E4" s="34" t="s">
        <v>2</v>
      </c>
      <c r="F4" s="34" t="s">
        <v>38</v>
      </c>
    </row>
    <row r="5" spans="1:6" s="8" customFormat="1">
      <c r="A5" s="21" t="s">
        <v>39</v>
      </c>
      <c r="B5" s="21"/>
      <c r="C5" s="21"/>
      <c r="D5" s="21"/>
      <c r="E5" s="21"/>
      <c r="F5" s="154"/>
    </row>
    <row r="6" spans="1:6">
      <c r="A6" s="11" t="s">
        <v>41</v>
      </c>
      <c r="F6" s="154"/>
    </row>
    <row r="7" spans="1:6" ht="30">
      <c r="A7" s="32" t="s">
        <v>43</v>
      </c>
      <c r="B7" s="11" t="s">
        <v>111</v>
      </c>
      <c r="F7" s="11" t="s">
        <v>500</v>
      </c>
    </row>
    <row r="8" spans="1:6" ht="30">
      <c r="A8" s="32" t="s">
        <v>44</v>
      </c>
      <c r="B8" s="11" t="s">
        <v>111</v>
      </c>
      <c r="F8" s="11" t="s">
        <v>501</v>
      </c>
    </row>
    <row r="10" spans="1:6">
      <c r="A10" s="11" t="s">
        <v>46</v>
      </c>
      <c r="C10" s="11" t="s">
        <v>111</v>
      </c>
    </row>
    <row r="11" spans="1:6">
      <c r="A11" s="11" t="s">
        <v>48</v>
      </c>
      <c r="C11" s="11" t="s">
        <v>111</v>
      </c>
    </row>
    <row r="12" spans="1:6">
      <c r="A12" s="11" t="s">
        <v>50</v>
      </c>
      <c r="C12" s="11" t="s">
        <v>111</v>
      </c>
    </row>
    <row r="13" spans="1:6" ht="30">
      <c r="A13" s="32" t="s">
        <v>52</v>
      </c>
      <c r="C13" s="11" t="s">
        <v>111</v>
      </c>
    </row>
    <row r="15" spans="1:6" ht="30">
      <c r="A15" s="32" t="s">
        <v>54</v>
      </c>
      <c r="C15" s="11" t="s">
        <v>111</v>
      </c>
    </row>
    <row r="17" spans="1:6">
      <c r="A17" s="23" t="s">
        <v>56</v>
      </c>
      <c r="B17" s="34" t="s">
        <v>1</v>
      </c>
      <c r="C17" s="34" t="s">
        <v>36</v>
      </c>
      <c r="D17" s="34" t="s">
        <v>37</v>
      </c>
      <c r="E17" s="34" t="s">
        <v>2</v>
      </c>
      <c r="F17" s="34" t="s">
        <v>38</v>
      </c>
    </row>
    <row r="18" spans="1:6">
      <c r="A18" s="16" t="s">
        <v>57</v>
      </c>
      <c r="F18" s="11" t="s">
        <v>254</v>
      </c>
    </row>
    <row r="19" spans="1:6" ht="30">
      <c r="A19" s="16" t="s">
        <v>58</v>
      </c>
      <c r="F19" s="11" t="s">
        <v>255</v>
      </c>
    </row>
    <row r="20" spans="1:6">
      <c r="A20" s="16" t="s">
        <v>60</v>
      </c>
      <c r="C20" s="11" t="s">
        <v>111</v>
      </c>
    </row>
    <row r="21" spans="1:6">
      <c r="A21" s="16" t="s">
        <v>61</v>
      </c>
      <c r="C21" s="11" t="s">
        <v>111</v>
      </c>
    </row>
    <row r="22" spans="1:6">
      <c r="A22" s="16" t="s">
        <v>62</v>
      </c>
      <c r="C22" s="11" t="s">
        <v>111</v>
      </c>
    </row>
    <row r="23" spans="1:6">
      <c r="A23" s="16"/>
    </row>
    <row r="24" spans="1:6">
      <c r="A24" s="34" t="s">
        <v>63</v>
      </c>
      <c r="B24" s="34" t="s">
        <v>1</v>
      </c>
      <c r="C24" s="34" t="s">
        <v>36</v>
      </c>
      <c r="D24" s="34" t="s">
        <v>37</v>
      </c>
      <c r="E24" s="34" t="s">
        <v>2</v>
      </c>
      <c r="F24" s="34" t="s">
        <v>38</v>
      </c>
    </row>
    <row r="25" spans="1:6">
      <c r="A25" s="11" t="s">
        <v>64</v>
      </c>
    </row>
    <row r="26" spans="1:6">
      <c r="A26" s="20" t="s">
        <v>3</v>
      </c>
      <c r="C26" s="11" t="s">
        <v>111</v>
      </c>
      <c r="F26" s="11" t="s">
        <v>508</v>
      </c>
    </row>
    <row r="27" spans="1:6">
      <c r="A27" s="20" t="s">
        <v>65</v>
      </c>
      <c r="C27" s="11" t="s">
        <v>111</v>
      </c>
    </row>
    <row r="28" spans="1:6">
      <c r="A28" s="20" t="s">
        <v>66</v>
      </c>
      <c r="B28" s="11" t="s">
        <v>111</v>
      </c>
    </row>
    <row r="29" spans="1:6">
      <c r="A29" s="20" t="s">
        <v>67</v>
      </c>
      <c r="B29" s="11" t="s">
        <v>111</v>
      </c>
      <c r="F29" s="11" t="s">
        <v>502</v>
      </c>
    </row>
    <row r="30" spans="1:6">
      <c r="A30" s="20" t="s">
        <v>69</v>
      </c>
      <c r="B30" s="11" t="s">
        <v>111</v>
      </c>
      <c r="F30" s="11" t="s">
        <v>503</v>
      </c>
    </row>
    <row r="31" spans="1:6">
      <c r="A31" s="20" t="s">
        <v>70</v>
      </c>
      <c r="C31" s="11" t="s">
        <v>111</v>
      </c>
    </row>
    <row r="32" spans="1:6">
      <c r="A32" s="20"/>
    </row>
    <row r="33" spans="1:6">
      <c r="A33" s="34" t="s">
        <v>4</v>
      </c>
      <c r="B33" s="34" t="s">
        <v>1</v>
      </c>
      <c r="C33" s="34" t="s">
        <v>36</v>
      </c>
      <c r="D33" s="34" t="s">
        <v>37</v>
      </c>
      <c r="E33" s="34" t="s">
        <v>2</v>
      </c>
      <c r="F33" s="34" t="s">
        <v>38</v>
      </c>
    </row>
    <row r="34" spans="1:6">
      <c r="A34" s="21" t="s">
        <v>71</v>
      </c>
      <c r="B34" s="34"/>
      <c r="C34" s="34"/>
      <c r="D34" s="34"/>
      <c r="E34" s="21" t="s">
        <v>256</v>
      </c>
      <c r="F34" s="21" t="s">
        <v>257</v>
      </c>
    </row>
    <row r="35" spans="1:6">
      <c r="A35" s="21"/>
      <c r="B35" s="34"/>
      <c r="C35" s="34"/>
      <c r="D35" s="34"/>
      <c r="E35" s="34"/>
      <c r="F35" s="34"/>
    </row>
    <row r="36" spans="1:6">
      <c r="A36" s="11" t="s">
        <v>72</v>
      </c>
      <c r="B36" s="11" t="s">
        <v>111</v>
      </c>
    </row>
    <row r="37" spans="1:6">
      <c r="A37" s="11" t="s">
        <v>74</v>
      </c>
      <c r="B37" s="11" t="s">
        <v>111</v>
      </c>
    </row>
    <row r="38" spans="1:6" ht="30">
      <c r="A38" s="32" t="s">
        <v>75</v>
      </c>
      <c r="B38" s="21" t="s">
        <v>111</v>
      </c>
    </row>
    <row r="39" spans="1:6" ht="30">
      <c r="A39" s="32" t="s">
        <v>77</v>
      </c>
      <c r="B39" s="21" t="s">
        <v>111</v>
      </c>
    </row>
    <row r="40" spans="1:6">
      <c r="A40" s="32"/>
    </row>
    <row r="41" spans="1:6">
      <c r="A41" s="11" t="s">
        <v>79</v>
      </c>
    </row>
    <row r="42" spans="1:6">
      <c r="A42" s="20" t="s">
        <v>5</v>
      </c>
    </row>
    <row r="43" spans="1:6">
      <c r="A43" s="20" t="s">
        <v>6</v>
      </c>
      <c r="B43" s="11" t="s">
        <v>111</v>
      </c>
    </row>
    <row r="44" spans="1:6">
      <c r="A44" s="20" t="s">
        <v>7</v>
      </c>
    </row>
    <row r="45" spans="1:6">
      <c r="A45" s="20" t="s">
        <v>8</v>
      </c>
    </row>
    <row r="46" spans="1:6">
      <c r="A46" s="20" t="s">
        <v>9</v>
      </c>
    </row>
    <row r="48" spans="1:6">
      <c r="A48" s="11" t="s">
        <v>80</v>
      </c>
    </row>
    <row r="49" spans="1:6">
      <c r="A49" s="20" t="s">
        <v>10</v>
      </c>
      <c r="B49" s="11" t="s">
        <v>111</v>
      </c>
    </row>
    <row r="50" spans="1:6">
      <c r="A50" s="20" t="s">
        <v>11</v>
      </c>
      <c r="B50" s="11" t="s">
        <v>111</v>
      </c>
    </row>
    <row r="51" spans="1:6">
      <c r="A51" s="20" t="s">
        <v>12</v>
      </c>
      <c r="B51" s="11" t="s">
        <v>111</v>
      </c>
    </row>
    <row r="52" spans="1:6">
      <c r="A52" s="20" t="s">
        <v>13</v>
      </c>
      <c r="B52" s="11" t="s">
        <v>111</v>
      </c>
    </row>
    <row r="53" spans="1:6">
      <c r="A53" s="20" t="s">
        <v>82</v>
      </c>
      <c r="B53" s="11" t="s">
        <v>111</v>
      </c>
      <c r="F53" s="11" t="s">
        <v>258</v>
      </c>
    </row>
    <row r="54" spans="1:6">
      <c r="A54" s="20"/>
    </row>
    <row r="55" spans="1:6">
      <c r="A55" s="23" t="s">
        <v>14</v>
      </c>
      <c r="B55" s="34" t="s">
        <v>1</v>
      </c>
      <c r="C55" s="34" t="s">
        <v>36</v>
      </c>
      <c r="D55" s="34" t="s">
        <v>37</v>
      </c>
      <c r="E55" s="34" t="s">
        <v>2</v>
      </c>
      <c r="F55" s="34" t="s">
        <v>38</v>
      </c>
    </row>
    <row r="56" spans="1:6">
      <c r="A56" s="18" t="s">
        <v>83</v>
      </c>
      <c r="B56" s="11" t="s">
        <v>111</v>
      </c>
    </row>
    <row r="57" spans="1:6">
      <c r="A57" s="18" t="s">
        <v>84</v>
      </c>
    </row>
    <row r="58" spans="1:6">
      <c r="A58" s="20" t="s">
        <v>15</v>
      </c>
      <c r="B58" s="11" t="s">
        <v>111</v>
      </c>
      <c r="F58" s="11" t="s">
        <v>259</v>
      </c>
    </row>
    <row r="59" spans="1:6">
      <c r="A59" s="20" t="s">
        <v>16</v>
      </c>
    </row>
    <row r="60" spans="1:6">
      <c r="A60" s="20" t="s">
        <v>17</v>
      </c>
    </row>
    <row r="61" spans="1:6">
      <c r="A61" s="20" t="s">
        <v>18</v>
      </c>
      <c r="B61" s="11" t="s">
        <v>111</v>
      </c>
      <c r="F61" s="11" t="s">
        <v>260</v>
      </c>
    </row>
    <row r="62" spans="1:6">
      <c r="A62" s="20" t="s">
        <v>82</v>
      </c>
      <c r="B62" s="11" t="s">
        <v>111</v>
      </c>
      <c r="E62" s="11" t="s">
        <v>504</v>
      </c>
    </row>
    <row r="63" spans="1:6" ht="30">
      <c r="A63" s="16" t="s">
        <v>89</v>
      </c>
      <c r="C63" s="11" t="s">
        <v>111</v>
      </c>
    </row>
    <row r="64" spans="1:6" ht="30">
      <c r="A64" s="16" t="s">
        <v>91</v>
      </c>
      <c r="B64" s="11" t="s">
        <v>111</v>
      </c>
      <c r="F64" s="11" t="s">
        <v>261</v>
      </c>
    </row>
    <row r="66" spans="1:7">
      <c r="A66" s="34" t="s">
        <v>19</v>
      </c>
      <c r="B66" s="34" t="s">
        <v>1</v>
      </c>
      <c r="C66" s="34" t="s">
        <v>36</v>
      </c>
      <c r="D66" s="34" t="s">
        <v>37</v>
      </c>
      <c r="E66" s="34" t="s">
        <v>2</v>
      </c>
      <c r="F66" s="34" t="s">
        <v>38</v>
      </c>
    </row>
    <row r="67" spans="1:7">
      <c r="A67" s="18" t="s">
        <v>93</v>
      </c>
    </row>
    <row r="68" spans="1:7">
      <c r="A68" s="20" t="s">
        <v>20</v>
      </c>
      <c r="C68" s="11" t="s">
        <v>111</v>
      </c>
    </row>
    <row r="69" spans="1:7">
      <c r="A69" s="20" t="s">
        <v>21</v>
      </c>
      <c r="C69" s="11" t="s">
        <v>111</v>
      </c>
    </row>
    <row r="70" spans="1:7">
      <c r="A70" s="20" t="s">
        <v>22</v>
      </c>
      <c r="B70" s="11" t="s">
        <v>111</v>
      </c>
    </row>
    <row r="71" spans="1:7">
      <c r="A71" s="20" t="s">
        <v>23</v>
      </c>
      <c r="C71" s="11" t="s">
        <v>111</v>
      </c>
    </row>
    <row r="72" spans="1:7">
      <c r="A72" s="20" t="s">
        <v>24</v>
      </c>
      <c r="C72" s="11" t="s">
        <v>111</v>
      </c>
    </row>
    <row r="73" spans="1:7" ht="30">
      <c r="A73" s="27" t="s">
        <v>25</v>
      </c>
      <c r="C73" s="11" t="s">
        <v>111</v>
      </c>
    </row>
    <row r="74" spans="1:7">
      <c r="A74" s="27" t="s">
        <v>96</v>
      </c>
      <c r="C74" s="11" t="s">
        <v>111</v>
      </c>
      <c r="G74" s="31"/>
    </row>
    <row r="75" spans="1:7">
      <c r="A75" s="27" t="s">
        <v>26</v>
      </c>
      <c r="C75" s="11" t="s">
        <v>111</v>
      </c>
      <c r="G75" s="31"/>
    </row>
    <row r="76" spans="1:7" ht="30">
      <c r="A76" s="27" t="s">
        <v>27</v>
      </c>
      <c r="C76" s="11" t="s">
        <v>111</v>
      </c>
      <c r="G76" s="31"/>
    </row>
    <row r="77" spans="1:7" ht="30">
      <c r="A77" s="27" t="s">
        <v>28</v>
      </c>
      <c r="C77" s="11" t="s">
        <v>111</v>
      </c>
    </row>
    <row r="78" spans="1:7" ht="30">
      <c r="A78" s="27" t="s">
        <v>29</v>
      </c>
      <c r="C78" s="11" t="s">
        <v>111</v>
      </c>
    </row>
    <row r="80" spans="1:7">
      <c r="A80" s="23" t="s">
        <v>97</v>
      </c>
      <c r="B80" s="34" t="s">
        <v>1</v>
      </c>
      <c r="C80" s="34" t="s">
        <v>36</v>
      </c>
      <c r="D80" s="34" t="s">
        <v>37</v>
      </c>
      <c r="E80" s="34" t="s">
        <v>2</v>
      </c>
      <c r="F80" s="34" t="s">
        <v>38</v>
      </c>
    </row>
    <row r="81" spans="1:7" s="8" customFormat="1" ht="30">
      <c r="A81" s="29" t="s">
        <v>98</v>
      </c>
      <c r="B81" s="21" t="s">
        <v>111</v>
      </c>
      <c r="C81" s="21"/>
      <c r="D81" s="21"/>
      <c r="E81" s="21"/>
      <c r="F81" s="21"/>
    </row>
    <row r="82" spans="1:7">
      <c r="A82" s="18" t="s">
        <v>99</v>
      </c>
    </row>
    <row r="83" spans="1:7">
      <c r="A83" s="20" t="s">
        <v>31</v>
      </c>
      <c r="B83" s="11" t="s">
        <v>111</v>
      </c>
      <c r="F83" s="11" t="s">
        <v>420</v>
      </c>
    </row>
    <row r="84" spans="1:7">
      <c r="A84" s="20" t="s">
        <v>32</v>
      </c>
      <c r="B84" s="11" t="s">
        <v>111</v>
      </c>
      <c r="F84" s="11" t="s">
        <v>420</v>
      </c>
    </row>
    <row r="85" spans="1:7">
      <c r="A85" s="20"/>
    </row>
    <row r="86" spans="1:7">
      <c r="A86" s="18" t="s">
        <v>101</v>
      </c>
      <c r="F86" s="11" t="s">
        <v>262</v>
      </c>
    </row>
    <row r="87" spans="1:7">
      <c r="A87" s="20" t="s">
        <v>102</v>
      </c>
      <c r="B87" s="11" t="s">
        <v>111</v>
      </c>
    </row>
    <row r="88" spans="1:7">
      <c r="A88" s="20" t="s">
        <v>103</v>
      </c>
      <c r="B88" s="11" t="s">
        <v>111</v>
      </c>
      <c r="F88" s="11" t="s">
        <v>263</v>
      </c>
    </row>
    <row r="89" spans="1:7">
      <c r="A89" s="20" t="s">
        <v>104</v>
      </c>
      <c r="F89" s="11" t="s">
        <v>263</v>
      </c>
    </row>
    <row r="90" spans="1:7">
      <c r="A90" s="20" t="s">
        <v>105</v>
      </c>
      <c r="C90" s="11" t="s">
        <v>111</v>
      </c>
      <c r="G90" s="31"/>
    </row>
    <row r="91" spans="1:7">
      <c r="A91" s="20" t="s">
        <v>107</v>
      </c>
      <c r="C91" s="11" t="s">
        <v>111</v>
      </c>
      <c r="G91" s="31"/>
    </row>
    <row r="92" spans="1:7">
      <c r="A92" s="20" t="s">
        <v>108</v>
      </c>
      <c r="C92" s="11" t="s">
        <v>111</v>
      </c>
      <c r="G92" s="31"/>
    </row>
    <row r="93" spans="1:7">
      <c r="A93" s="20" t="s">
        <v>33</v>
      </c>
      <c r="C93" s="11" t="s">
        <v>111</v>
      </c>
    </row>
    <row r="94" spans="1:7" ht="30">
      <c r="A94" s="27" t="s">
        <v>34</v>
      </c>
      <c r="C94" s="11" t="s">
        <v>111</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4"/>
  <sheetViews>
    <sheetView workbookViewId="0"/>
  </sheetViews>
  <sheetFormatPr defaultColWidth="8.7109375" defaultRowHeight="15"/>
  <cols>
    <col min="1" max="1" width="74.28515625" customWidth="1"/>
    <col min="4" max="4" width="9.42578125" bestFit="1" customWidth="1"/>
  </cols>
  <sheetData>
    <row r="1" spans="1:6">
      <c r="A1" s="1" t="s">
        <v>267</v>
      </c>
    </row>
    <row r="2" spans="1:6">
      <c r="A2" s="43" t="s">
        <v>497</v>
      </c>
    </row>
    <row r="4" spans="1:6">
      <c r="A4" s="1" t="s">
        <v>0</v>
      </c>
      <c r="B4" s="1" t="s">
        <v>1</v>
      </c>
      <c r="C4" s="1" t="s">
        <v>36</v>
      </c>
      <c r="D4" s="1" t="s">
        <v>37</v>
      </c>
      <c r="E4" s="1" t="s">
        <v>2</v>
      </c>
      <c r="F4" s="1" t="s">
        <v>38</v>
      </c>
    </row>
    <row r="5" spans="1:6" s="8" customFormat="1">
      <c r="A5" s="8" t="s">
        <v>39</v>
      </c>
      <c r="B5" s="8" t="s">
        <v>111</v>
      </c>
    </row>
    <row r="6" spans="1:6">
      <c r="A6" t="s">
        <v>41</v>
      </c>
      <c r="B6" t="s">
        <v>111</v>
      </c>
    </row>
    <row r="7" spans="1:6" ht="30">
      <c r="A7" s="53" t="s">
        <v>43</v>
      </c>
      <c r="B7" t="s">
        <v>111</v>
      </c>
      <c r="F7" t="s">
        <v>309</v>
      </c>
    </row>
    <row r="8" spans="1:6" ht="30">
      <c r="A8" s="53" t="s">
        <v>44</v>
      </c>
      <c r="B8" t="s">
        <v>111</v>
      </c>
      <c r="F8" t="s">
        <v>310</v>
      </c>
    </row>
    <row r="10" spans="1:6">
      <c r="A10" t="s">
        <v>46</v>
      </c>
      <c r="B10" t="s">
        <v>111</v>
      </c>
    </row>
    <row r="11" spans="1:6">
      <c r="A11" t="s">
        <v>48</v>
      </c>
      <c r="B11" t="s">
        <v>111</v>
      </c>
    </row>
    <row r="12" spans="1:6">
      <c r="A12" t="s">
        <v>50</v>
      </c>
      <c r="C12" t="s">
        <v>111</v>
      </c>
    </row>
    <row r="13" spans="1:6" ht="30">
      <c r="A13" s="53" t="s">
        <v>52</v>
      </c>
      <c r="C13" t="s">
        <v>111</v>
      </c>
    </row>
    <row r="15" spans="1:6" ht="30">
      <c r="A15" s="53" t="s">
        <v>54</v>
      </c>
      <c r="B15" t="s">
        <v>111</v>
      </c>
      <c r="F15" t="s">
        <v>311</v>
      </c>
    </row>
    <row r="17" spans="1:6">
      <c r="A17" s="2" t="s">
        <v>56</v>
      </c>
      <c r="B17" s="1" t="s">
        <v>1</v>
      </c>
      <c r="C17" s="1" t="s">
        <v>36</v>
      </c>
      <c r="D17" s="1" t="s">
        <v>37</v>
      </c>
      <c r="E17" s="1" t="s">
        <v>2</v>
      </c>
      <c r="F17" s="1" t="s">
        <v>38</v>
      </c>
    </row>
    <row r="18" spans="1:6">
      <c r="A18" s="14" t="s">
        <v>57</v>
      </c>
      <c r="C18" t="s">
        <v>111</v>
      </c>
      <c r="F18" t="s">
        <v>312</v>
      </c>
    </row>
    <row r="19" spans="1:6" ht="30">
      <c r="A19" s="14" t="s">
        <v>58</v>
      </c>
    </row>
    <row r="20" spans="1:6">
      <c r="A20" s="14" t="s">
        <v>60</v>
      </c>
      <c r="C20" t="s">
        <v>111</v>
      </c>
    </row>
    <row r="21" spans="1:6">
      <c r="A21" s="14" t="s">
        <v>61</v>
      </c>
      <c r="C21" t="s">
        <v>111</v>
      </c>
    </row>
    <row r="22" spans="1:6">
      <c r="A22" s="14" t="s">
        <v>62</v>
      </c>
      <c r="C22" t="s">
        <v>111</v>
      </c>
    </row>
    <row r="23" spans="1:6">
      <c r="A23" s="14"/>
    </row>
    <row r="24" spans="1:6">
      <c r="A24" s="1" t="s">
        <v>63</v>
      </c>
      <c r="B24" s="1" t="s">
        <v>1</v>
      </c>
      <c r="C24" s="1" t="s">
        <v>36</v>
      </c>
      <c r="D24" s="1" t="s">
        <v>37</v>
      </c>
      <c r="E24" s="1" t="s">
        <v>2</v>
      </c>
      <c r="F24" s="1" t="s">
        <v>38</v>
      </c>
    </row>
    <row r="25" spans="1:6">
      <c r="A25" t="s">
        <v>64</v>
      </c>
    </row>
    <row r="26" spans="1:6">
      <c r="A26" s="19" t="s">
        <v>3</v>
      </c>
      <c r="C26" t="s">
        <v>111</v>
      </c>
      <c r="F26" t="s">
        <v>313</v>
      </c>
    </row>
    <row r="27" spans="1:6">
      <c r="A27" s="19" t="s">
        <v>65</v>
      </c>
      <c r="B27" t="s">
        <v>111</v>
      </c>
    </row>
    <row r="28" spans="1:6">
      <c r="A28" s="19" t="s">
        <v>66</v>
      </c>
      <c r="B28" t="s">
        <v>111</v>
      </c>
    </row>
    <row r="29" spans="1:6">
      <c r="A29" s="19" t="s">
        <v>67</v>
      </c>
      <c r="C29" t="s">
        <v>111</v>
      </c>
    </row>
    <row r="30" spans="1:6">
      <c r="A30" s="19" t="s">
        <v>69</v>
      </c>
      <c r="C30" t="s">
        <v>111</v>
      </c>
    </row>
    <row r="31" spans="1:6">
      <c r="A31" s="19" t="s">
        <v>70</v>
      </c>
      <c r="C31" t="s">
        <v>111</v>
      </c>
    </row>
    <row r="32" spans="1:6">
      <c r="A32" s="19"/>
    </row>
    <row r="33" spans="1:6">
      <c r="A33" s="1" t="s">
        <v>4</v>
      </c>
      <c r="B33" s="1" t="s">
        <v>1</v>
      </c>
      <c r="C33" s="1" t="s">
        <v>36</v>
      </c>
      <c r="D33" s="1" t="s">
        <v>37</v>
      </c>
      <c r="E33" s="1" t="s">
        <v>2</v>
      </c>
      <c r="F33" s="1" t="s">
        <v>38</v>
      </c>
    </row>
    <row r="34" spans="1:6">
      <c r="A34" s="8" t="s">
        <v>71</v>
      </c>
      <c r="B34" s="1"/>
      <c r="C34" s="1" t="s">
        <v>111</v>
      </c>
      <c r="D34" s="1"/>
      <c r="E34" s="1"/>
      <c r="F34" s="1"/>
    </row>
    <row r="35" spans="1:6">
      <c r="A35" s="8"/>
      <c r="B35" s="1"/>
      <c r="C35" s="1"/>
      <c r="D35" s="1"/>
      <c r="E35" s="1"/>
      <c r="F35" s="1"/>
    </row>
    <row r="36" spans="1:6">
      <c r="A36" t="s">
        <v>72</v>
      </c>
      <c r="B36" t="s">
        <v>111</v>
      </c>
    </row>
    <row r="37" spans="1:6">
      <c r="A37" t="s">
        <v>74</v>
      </c>
      <c r="B37" t="s">
        <v>111</v>
      </c>
    </row>
    <row r="38" spans="1:6" ht="30">
      <c r="A38" s="53" t="s">
        <v>75</v>
      </c>
      <c r="C38" t="s">
        <v>111</v>
      </c>
    </row>
    <row r="39" spans="1:6" ht="30">
      <c r="A39" s="53" t="s">
        <v>77</v>
      </c>
      <c r="C39" t="s">
        <v>111</v>
      </c>
    </row>
    <row r="40" spans="1:6">
      <c r="A40" s="53"/>
    </row>
    <row r="41" spans="1:6">
      <c r="A41" s="11" t="s">
        <v>79</v>
      </c>
      <c r="C41" t="s">
        <v>40</v>
      </c>
    </row>
    <row r="42" spans="1:6">
      <c r="A42" s="20" t="s">
        <v>5</v>
      </c>
    </row>
    <row r="43" spans="1:6">
      <c r="A43" s="20" t="s">
        <v>6</v>
      </c>
    </row>
    <row r="44" spans="1:6">
      <c r="A44" s="20" t="s">
        <v>7</v>
      </c>
    </row>
    <row r="45" spans="1:6">
      <c r="A45" s="20" t="s">
        <v>8</v>
      </c>
    </row>
    <row r="46" spans="1:6">
      <c r="A46" s="20" t="s">
        <v>9</v>
      </c>
    </row>
    <row r="48" spans="1:6">
      <c r="A48" t="s">
        <v>80</v>
      </c>
    </row>
    <row r="49" spans="1:6">
      <c r="A49" s="19" t="s">
        <v>10</v>
      </c>
      <c r="B49" t="s">
        <v>111</v>
      </c>
      <c r="F49" t="s">
        <v>314</v>
      </c>
    </row>
    <row r="50" spans="1:6">
      <c r="A50" s="19" t="s">
        <v>11</v>
      </c>
      <c r="B50" t="s">
        <v>111</v>
      </c>
    </row>
    <row r="51" spans="1:6">
      <c r="A51" s="19" t="s">
        <v>12</v>
      </c>
      <c r="B51" t="s">
        <v>111</v>
      </c>
    </row>
    <row r="52" spans="1:6">
      <c r="A52" s="19" t="s">
        <v>13</v>
      </c>
      <c r="B52" t="s">
        <v>111</v>
      </c>
    </row>
    <row r="53" spans="1:6">
      <c r="A53" s="19" t="s">
        <v>82</v>
      </c>
      <c r="B53" t="s">
        <v>111</v>
      </c>
    </row>
    <row r="54" spans="1:6">
      <c r="A54" s="19"/>
    </row>
    <row r="55" spans="1:6">
      <c r="A55" s="2" t="s">
        <v>14</v>
      </c>
      <c r="B55" s="1" t="s">
        <v>1</v>
      </c>
      <c r="C55" s="1" t="s">
        <v>36</v>
      </c>
      <c r="D55" s="1" t="s">
        <v>37</v>
      </c>
      <c r="E55" s="1" t="s">
        <v>2</v>
      </c>
      <c r="F55" s="1" t="s">
        <v>38</v>
      </c>
    </row>
    <row r="56" spans="1:6">
      <c r="A56" s="3" t="s">
        <v>83</v>
      </c>
      <c r="C56" t="s">
        <v>111</v>
      </c>
    </row>
    <row r="57" spans="1:6">
      <c r="A57" s="3" t="s">
        <v>84</v>
      </c>
    </row>
    <row r="58" spans="1:6">
      <c r="A58" s="19" t="s">
        <v>15</v>
      </c>
    </row>
    <row r="59" spans="1:6">
      <c r="A59" s="19" t="s">
        <v>16</v>
      </c>
    </row>
    <row r="60" spans="1:6">
      <c r="A60" s="19" t="s">
        <v>17</v>
      </c>
    </row>
    <row r="61" spans="1:6">
      <c r="A61" s="19" t="s">
        <v>18</v>
      </c>
    </row>
    <row r="62" spans="1:6">
      <c r="A62" s="19" t="s">
        <v>82</v>
      </c>
    </row>
    <row r="63" spans="1:6" ht="30">
      <c r="A63" s="14" t="s">
        <v>89</v>
      </c>
      <c r="B63" t="s">
        <v>111</v>
      </c>
      <c r="F63" t="s">
        <v>315</v>
      </c>
    </row>
    <row r="64" spans="1:6" ht="30">
      <c r="A64" s="14" t="s">
        <v>91</v>
      </c>
      <c r="C64" t="s">
        <v>111</v>
      </c>
    </row>
    <row r="66" spans="1:7">
      <c r="A66" s="1" t="s">
        <v>19</v>
      </c>
      <c r="B66" s="1" t="s">
        <v>1</v>
      </c>
      <c r="C66" s="1" t="s">
        <v>36</v>
      </c>
      <c r="D66" s="1" t="s">
        <v>37</v>
      </c>
      <c r="E66" s="1" t="s">
        <v>2</v>
      </c>
      <c r="F66" s="1" t="s">
        <v>38</v>
      </c>
    </row>
    <row r="67" spans="1:7">
      <c r="A67" s="3" t="s">
        <v>93</v>
      </c>
    </row>
    <row r="68" spans="1:7">
      <c r="A68" s="19" t="s">
        <v>20</v>
      </c>
      <c r="B68" t="s">
        <v>111</v>
      </c>
      <c r="F68" t="s">
        <v>316</v>
      </c>
    </row>
    <row r="69" spans="1:7">
      <c r="A69" s="19" t="s">
        <v>21</v>
      </c>
      <c r="B69" t="s">
        <v>111</v>
      </c>
    </row>
    <row r="70" spans="1:7">
      <c r="A70" s="19" t="s">
        <v>22</v>
      </c>
      <c r="B70" t="s">
        <v>111</v>
      </c>
    </row>
    <row r="71" spans="1:7">
      <c r="A71" s="19" t="s">
        <v>23</v>
      </c>
      <c r="B71" t="s">
        <v>111</v>
      </c>
    </row>
    <row r="72" spans="1:7">
      <c r="A72" s="19" t="s">
        <v>24</v>
      </c>
      <c r="C72" t="s">
        <v>111</v>
      </c>
    </row>
    <row r="73" spans="1:7" ht="30">
      <c r="A73" s="30" t="s">
        <v>25</v>
      </c>
      <c r="C73" t="s">
        <v>111</v>
      </c>
    </row>
    <row r="74" spans="1:7">
      <c r="A74" s="30" t="s">
        <v>96</v>
      </c>
      <c r="B74" t="s">
        <v>111</v>
      </c>
      <c r="G74" s="31"/>
    </row>
    <row r="75" spans="1:7">
      <c r="A75" s="30" t="s">
        <v>26</v>
      </c>
      <c r="B75" t="s">
        <v>111</v>
      </c>
      <c r="G75" s="31"/>
    </row>
    <row r="76" spans="1:7" ht="30">
      <c r="A76" s="30" t="s">
        <v>27</v>
      </c>
      <c r="B76" t="s">
        <v>111</v>
      </c>
      <c r="F76" t="s">
        <v>317</v>
      </c>
      <c r="G76" s="31"/>
    </row>
    <row r="77" spans="1:7" ht="30">
      <c r="A77" s="30" t="s">
        <v>28</v>
      </c>
      <c r="C77" t="s">
        <v>111</v>
      </c>
    </row>
    <row r="78" spans="1:7" ht="30">
      <c r="A78" s="30" t="s">
        <v>29</v>
      </c>
      <c r="C78" t="s">
        <v>111</v>
      </c>
    </row>
    <row r="80" spans="1:7">
      <c r="A80" s="2" t="s">
        <v>97</v>
      </c>
      <c r="B80" s="1" t="s">
        <v>1</v>
      </c>
      <c r="C80" s="1" t="s">
        <v>36</v>
      </c>
      <c r="D80" s="1" t="s">
        <v>37</v>
      </c>
      <c r="E80" s="1" t="s">
        <v>2</v>
      </c>
      <c r="F80" s="1" t="s">
        <v>38</v>
      </c>
    </row>
    <row r="81" spans="1:7" s="8" customFormat="1" ht="30">
      <c r="A81" s="4" t="s">
        <v>98</v>
      </c>
      <c r="C81" s="8" t="s">
        <v>111</v>
      </c>
    </row>
    <row r="82" spans="1:7">
      <c r="A82" s="3" t="s">
        <v>99</v>
      </c>
    </row>
    <row r="83" spans="1:7">
      <c r="A83" s="19" t="s">
        <v>31</v>
      </c>
    </row>
    <row r="84" spans="1:7">
      <c r="A84" s="19" t="s">
        <v>32</v>
      </c>
    </row>
    <row r="85" spans="1:7">
      <c r="A85" s="19"/>
    </row>
    <row r="86" spans="1:7">
      <c r="A86" s="3" t="s">
        <v>101</v>
      </c>
    </row>
    <row r="87" spans="1:7">
      <c r="A87" s="19" t="s">
        <v>102</v>
      </c>
    </row>
    <row r="88" spans="1:7">
      <c r="A88" s="19" t="s">
        <v>103</v>
      </c>
    </row>
    <row r="89" spans="1:7">
      <c r="A89" s="19" t="s">
        <v>104</v>
      </c>
    </row>
    <row r="90" spans="1:7">
      <c r="A90" s="19" t="s">
        <v>105</v>
      </c>
      <c r="G90" s="31"/>
    </row>
    <row r="91" spans="1:7">
      <c r="A91" s="19" t="s">
        <v>107</v>
      </c>
      <c r="G91" s="31"/>
    </row>
    <row r="92" spans="1:7">
      <c r="A92" s="19" t="s">
        <v>108</v>
      </c>
      <c r="G92" s="31"/>
    </row>
    <row r="93" spans="1:7">
      <c r="A93" s="19" t="s">
        <v>33</v>
      </c>
    </row>
    <row r="94" spans="1:7" ht="30">
      <c r="A94" s="30" t="s">
        <v>34</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4"/>
  <sheetViews>
    <sheetView workbookViewId="0"/>
  </sheetViews>
  <sheetFormatPr defaultColWidth="8.85546875" defaultRowHeight="15"/>
  <cols>
    <col min="1" max="1" width="74.28515625" customWidth="1"/>
    <col min="4" max="4" width="9.42578125" bestFit="1" customWidth="1"/>
  </cols>
  <sheetData>
    <row r="1" spans="1:6">
      <c r="A1" s="44" t="s">
        <v>264</v>
      </c>
    </row>
    <row r="2" spans="1:6">
      <c r="A2" s="44" t="s">
        <v>122</v>
      </c>
    </row>
    <row r="4" spans="1:6">
      <c r="A4" s="1" t="s">
        <v>0</v>
      </c>
      <c r="B4" s="1" t="s">
        <v>1</v>
      </c>
      <c r="C4" s="1" t="s">
        <v>36</v>
      </c>
      <c r="D4" s="1" t="s">
        <v>37</v>
      </c>
      <c r="E4" s="1" t="s">
        <v>2</v>
      </c>
      <c r="F4" s="1" t="s">
        <v>38</v>
      </c>
    </row>
    <row r="5" spans="1:6" s="8" customFormat="1">
      <c r="A5" s="8" t="s">
        <v>39</v>
      </c>
      <c r="C5" s="8" t="s">
        <v>111</v>
      </c>
    </row>
    <row r="6" spans="1:6">
      <c r="A6" s="11" t="s">
        <v>41</v>
      </c>
      <c r="B6" s="11" t="s">
        <v>111</v>
      </c>
      <c r="C6" s="11"/>
    </row>
    <row r="7" spans="1:6" ht="30">
      <c r="A7" s="10" t="s">
        <v>43</v>
      </c>
      <c r="C7" t="s">
        <v>111</v>
      </c>
    </row>
    <row r="8" spans="1:6" ht="30">
      <c r="A8" s="10" t="s">
        <v>44</v>
      </c>
      <c r="B8" t="s">
        <v>111</v>
      </c>
      <c r="F8" t="s">
        <v>112</v>
      </c>
    </row>
    <row r="10" spans="1:6">
      <c r="A10" t="s">
        <v>46</v>
      </c>
      <c r="C10" t="s">
        <v>111</v>
      </c>
    </row>
    <row r="11" spans="1:6">
      <c r="A11" t="s">
        <v>48</v>
      </c>
      <c r="C11" t="s">
        <v>111</v>
      </c>
    </row>
    <row r="12" spans="1:6">
      <c r="A12" t="s">
        <v>50</v>
      </c>
      <c r="C12" t="s">
        <v>111</v>
      </c>
    </row>
    <row r="13" spans="1:6" ht="30">
      <c r="A13" s="10" t="s">
        <v>52</v>
      </c>
      <c r="B13" t="s">
        <v>111</v>
      </c>
      <c r="F13" t="s">
        <v>113</v>
      </c>
    </row>
    <row r="15" spans="1:6" ht="30">
      <c r="A15" s="10" t="s">
        <v>54</v>
      </c>
      <c r="B15" t="s">
        <v>111</v>
      </c>
    </row>
    <row r="17" spans="1:6">
      <c r="A17" s="2" t="s">
        <v>56</v>
      </c>
      <c r="B17" s="1" t="s">
        <v>1</v>
      </c>
      <c r="C17" s="1" t="s">
        <v>36</v>
      </c>
      <c r="D17" s="1" t="s">
        <v>37</v>
      </c>
      <c r="E17" s="1" t="s">
        <v>2</v>
      </c>
      <c r="F17" s="1" t="s">
        <v>38</v>
      </c>
    </row>
    <row r="18" spans="1:6">
      <c r="A18" s="14" t="s">
        <v>57</v>
      </c>
      <c r="B18" t="s">
        <v>111</v>
      </c>
    </row>
    <row r="19" spans="1:6" ht="30">
      <c r="A19" s="14" t="s">
        <v>58</v>
      </c>
    </row>
    <row r="20" spans="1:6">
      <c r="A20" s="14" t="s">
        <v>60</v>
      </c>
      <c r="B20" t="s">
        <v>111</v>
      </c>
    </row>
    <row r="21" spans="1:6">
      <c r="A21" s="14" t="s">
        <v>61</v>
      </c>
      <c r="B21" t="s">
        <v>111</v>
      </c>
    </row>
    <row r="22" spans="1:6">
      <c r="A22" s="14" t="s">
        <v>62</v>
      </c>
      <c r="C22" t="s">
        <v>111</v>
      </c>
    </row>
    <row r="23" spans="1:6">
      <c r="A23" s="14"/>
    </row>
    <row r="24" spans="1:6">
      <c r="A24" s="1" t="s">
        <v>63</v>
      </c>
      <c r="B24" s="1" t="s">
        <v>1</v>
      </c>
      <c r="C24" s="1" t="s">
        <v>36</v>
      </c>
      <c r="D24" s="1" t="s">
        <v>37</v>
      </c>
      <c r="E24" s="1" t="s">
        <v>2</v>
      </c>
      <c r="F24" s="1" t="s">
        <v>38</v>
      </c>
    </row>
    <row r="25" spans="1:6">
      <c r="A25" t="s">
        <v>64</v>
      </c>
    </row>
    <row r="26" spans="1:6">
      <c r="A26" s="19" t="s">
        <v>3</v>
      </c>
      <c r="B26" t="s">
        <v>111</v>
      </c>
    </row>
    <row r="27" spans="1:6">
      <c r="A27" s="19" t="s">
        <v>65</v>
      </c>
      <c r="C27" t="s">
        <v>111</v>
      </c>
    </row>
    <row r="28" spans="1:6">
      <c r="A28" s="19" t="s">
        <v>66</v>
      </c>
      <c r="B28" t="s">
        <v>111</v>
      </c>
    </row>
    <row r="29" spans="1:6">
      <c r="A29" s="19" t="s">
        <v>67</v>
      </c>
      <c r="B29" t="s">
        <v>111</v>
      </c>
    </row>
    <row r="30" spans="1:6">
      <c r="A30" s="19" t="s">
        <v>69</v>
      </c>
      <c r="B30" t="s">
        <v>111</v>
      </c>
      <c r="F30" t="s">
        <v>114</v>
      </c>
    </row>
    <row r="31" spans="1:6">
      <c r="A31" s="19" t="s">
        <v>70</v>
      </c>
    </row>
    <row r="32" spans="1:6">
      <c r="A32" s="19"/>
    </row>
    <row r="33" spans="1:6">
      <c r="A33" s="1" t="s">
        <v>4</v>
      </c>
      <c r="B33" s="1" t="s">
        <v>1</v>
      </c>
      <c r="C33" s="1" t="s">
        <v>36</v>
      </c>
      <c r="D33" s="1" t="s">
        <v>37</v>
      </c>
      <c r="E33" s="1" t="s">
        <v>2</v>
      </c>
      <c r="F33" s="1" t="s">
        <v>38</v>
      </c>
    </row>
    <row r="34" spans="1:6">
      <c r="A34" s="8" t="s">
        <v>71</v>
      </c>
      <c r="B34" s="1" t="s">
        <v>111</v>
      </c>
      <c r="C34" s="1"/>
      <c r="D34" s="1"/>
      <c r="E34" s="1"/>
      <c r="F34" s="1"/>
    </row>
    <row r="35" spans="1:6">
      <c r="A35" s="8"/>
      <c r="B35" s="1"/>
      <c r="C35" s="1"/>
      <c r="D35" s="1"/>
      <c r="E35" s="1"/>
      <c r="F35" s="1"/>
    </row>
    <row r="36" spans="1:6">
      <c r="A36" t="s">
        <v>72</v>
      </c>
      <c r="B36" t="s">
        <v>111</v>
      </c>
    </row>
    <row r="37" spans="1:6">
      <c r="A37" t="s">
        <v>74</v>
      </c>
      <c r="B37" s="1"/>
      <c r="E37" t="s">
        <v>111</v>
      </c>
      <c r="F37" t="s">
        <v>115</v>
      </c>
    </row>
    <row r="38" spans="1:6" ht="30">
      <c r="A38" s="10" t="s">
        <v>75</v>
      </c>
      <c r="B38" s="1" t="s">
        <v>111</v>
      </c>
    </row>
    <row r="39" spans="1:6" ht="30">
      <c r="A39" s="10" t="s">
        <v>77</v>
      </c>
      <c r="B39" s="1" t="s">
        <v>111</v>
      </c>
    </row>
    <row r="40" spans="1:6">
      <c r="A40" s="10"/>
    </row>
    <row r="41" spans="1:6">
      <c r="A41" s="11" t="s">
        <v>79</v>
      </c>
    </row>
    <row r="42" spans="1:6">
      <c r="A42" s="20" t="s">
        <v>5</v>
      </c>
    </row>
    <row r="43" spans="1:6">
      <c r="A43" s="20" t="s">
        <v>6</v>
      </c>
      <c r="B43" t="s">
        <v>111</v>
      </c>
    </row>
    <row r="44" spans="1:6">
      <c r="A44" s="20" t="s">
        <v>7</v>
      </c>
    </row>
    <row r="45" spans="1:6">
      <c r="A45" s="20" t="s">
        <v>8</v>
      </c>
    </row>
    <row r="46" spans="1:6">
      <c r="A46" s="20" t="s">
        <v>9</v>
      </c>
    </row>
    <row r="48" spans="1:6">
      <c r="A48" t="s">
        <v>80</v>
      </c>
    </row>
    <row r="49" spans="1:6">
      <c r="A49" s="19" t="s">
        <v>10</v>
      </c>
      <c r="B49" t="s">
        <v>111</v>
      </c>
    </row>
    <row r="50" spans="1:6">
      <c r="A50" s="19" t="s">
        <v>11</v>
      </c>
      <c r="B50" t="s">
        <v>111</v>
      </c>
    </row>
    <row r="51" spans="1:6">
      <c r="A51" s="19" t="s">
        <v>12</v>
      </c>
      <c r="B51" t="s">
        <v>111</v>
      </c>
    </row>
    <row r="52" spans="1:6">
      <c r="A52" s="19" t="s">
        <v>13</v>
      </c>
      <c r="B52" t="s">
        <v>111</v>
      </c>
    </row>
    <row r="53" spans="1:6">
      <c r="A53" s="19" t="s">
        <v>82</v>
      </c>
    </row>
    <row r="54" spans="1:6">
      <c r="A54" s="19"/>
    </row>
    <row r="55" spans="1:6">
      <c r="A55" s="2" t="s">
        <v>14</v>
      </c>
      <c r="B55" s="1" t="s">
        <v>1</v>
      </c>
      <c r="C55" s="1" t="s">
        <v>36</v>
      </c>
      <c r="D55" s="1" t="s">
        <v>37</v>
      </c>
      <c r="E55" s="1" t="s">
        <v>2</v>
      </c>
      <c r="F55" s="1" t="s">
        <v>38</v>
      </c>
    </row>
    <row r="56" spans="1:6">
      <c r="A56" s="3" t="s">
        <v>83</v>
      </c>
      <c r="B56" t="s">
        <v>111</v>
      </c>
    </row>
    <row r="57" spans="1:6">
      <c r="A57" s="3" t="s">
        <v>84</v>
      </c>
    </row>
    <row r="58" spans="1:6">
      <c r="A58" s="19" t="s">
        <v>15</v>
      </c>
    </row>
    <row r="59" spans="1:6">
      <c r="A59" s="19" t="s">
        <v>16</v>
      </c>
      <c r="B59" t="s">
        <v>111</v>
      </c>
      <c r="F59" t="s">
        <v>116</v>
      </c>
    </row>
    <row r="60" spans="1:6">
      <c r="A60" s="19" t="s">
        <v>17</v>
      </c>
      <c r="B60" t="s">
        <v>111</v>
      </c>
    </row>
    <row r="61" spans="1:6">
      <c r="A61" s="19" t="s">
        <v>18</v>
      </c>
    </row>
    <row r="62" spans="1:6">
      <c r="A62" s="19" t="s">
        <v>82</v>
      </c>
    </row>
    <row r="63" spans="1:6" ht="30">
      <c r="A63" s="14" t="s">
        <v>89</v>
      </c>
      <c r="B63" t="s">
        <v>111</v>
      </c>
      <c r="F63" t="s">
        <v>117</v>
      </c>
    </row>
    <row r="64" spans="1:6" ht="30">
      <c r="A64" s="14" t="s">
        <v>91</v>
      </c>
      <c r="C64" t="s">
        <v>111</v>
      </c>
      <c r="F64" t="s">
        <v>118</v>
      </c>
    </row>
    <row r="66" spans="1:7">
      <c r="A66" s="1" t="s">
        <v>19</v>
      </c>
      <c r="B66" s="1" t="s">
        <v>1</v>
      </c>
      <c r="C66" s="1" t="s">
        <v>36</v>
      </c>
      <c r="D66" s="1" t="s">
        <v>37</v>
      </c>
      <c r="E66" s="1" t="s">
        <v>2</v>
      </c>
      <c r="F66" s="1" t="s">
        <v>38</v>
      </c>
    </row>
    <row r="67" spans="1:7">
      <c r="A67" s="3" t="s">
        <v>93</v>
      </c>
    </row>
    <row r="68" spans="1:7">
      <c r="A68" s="19" t="s">
        <v>20</v>
      </c>
      <c r="B68" t="s">
        <v>111</v>
      </c>
    </row>
    <row r="69" spans="1:7">
      <c r="A69" s="19" t="s">
        <v>21</v>
      </c>
      <c r="B69" t="s">
        <v>111</v>
      </c>
    </row>
    <row r="70" spans="1:7">
      <c r="A70" s="19" t="s">
        <v>22</v>
      </c>
      <c r="B70" t="s">
        <v>111</v>
      </c>
    </row>
    <row r="71" spans="1:7">
      <c r="A71" s="19" t="s">
        <v>23</v>
      </c>
      <c r="B71" t="s">
        <v>111</v>
      </c>
    </row>
    <row r="72" spans="1:7">
      <c r="A72" s="19" t="s">
        <v>24</v>
      </c>
      <c r="C72" t="s">
        <v>111</v>
      </c>
    </row>
    <row r="73" spans="1:7" ht="30">
      <c r="A73" s="30" t="s">
        <v>25</v>
      </c>
      <c r="C73" t="s">
        <v>111</v>
      </c>
    </row>
    <row r="74" spans="1:7">
      <c r="A74" s="30" t="s">
        <v>96</v>
      </c>
      <c r="B74" t="s">
        <v>111</v>
      </c>
      <c r="G74" s="31"/>
    </row>
    <row r="75" spans="1:7">
      <c r="A75" s="30" t="s">
        <v>26</v>
      </c>
      <c r="B75" t="s">
        <v>111</v>
      </c>
      <c r="G75" s="31"/>
    </row>
    <row r="76" spans="1:7" ht="30">
      <c r="A76" s="30" t="s">
        <v>27</v>
      </c>
      <c r="C76" t="s">
        <v>111</v>
      </c>
      <c r="G76" s="31"/>
    </row>
    <row r="77" spans="1:7" ht="30">
      <c r="A77" s="30" t="s">
        <v>28</v>
      </c>
      <c r="C77" t="s">
        <v>111</v>
      </c>
    </row>
    <row r="78" spans="1:7" ht="30">
      <c r="A78" s="30" t="s">
        <v>29</v>
      </c>
      <c r="D78" t="s">
        <v>111</v>
      </c>
    </row>
    <row r="80" spans="1:7">
      <c r="A80" s="2" t="s">
        <v>97</v>
      </c>
      <c r="B80" s="1" t="s">
        <v>1</v>
      </c>
      <c r="C80" s="1" t="s">
        <v>36</v>
      </c>
      <c r="D80" s="1" t="s">
        <v>37</v>
      </c>
      <c r="E80" s="1" t="s">
        <v>2</v>
      </c>
      <c r="F80" s="1" t="s">
        <v>38</v>
      </c>
    </row>
    <row r="81" spans="1:7" s="8" customFormat="1" ht="30">
      <c r="A81" s="4" t="s">
        <v>98</v>
      </c>
      <c r="B81" s="8" t="s">
        <v>111</v>
      </c>
      <c r="F81" s="8" t="s">
        <v>119</v>
      </c>
    </row>
    <row r="82" spans="1:7">
      <c r="A82" s="3" t="s">
        <v>99</v>
      </c>
    </row>
    <row r="83" spans="1:7">
      <c r="A83" s="19" t="s">
        <v>31</v>
      </c>
      <c r="F83" t="s">
        <v>120</v>
      </c>
    </row>
    <row r="84" spans="1:7">
      <c r="A84" s="19" t="s">
        <v>32</v>
      </c>
      <c r="F84" t="s">
        <v>121</v>
      </c>
    </row>
    <row r="85" spans="1:7">
      <c r="A85" s="19"/>
    </row>
    <row r="86" spans="1:7">
      <c r="A86" s="3" t="s">
        <v>101</v>
      </c>
      <c r="D86" t="s">
        <v>111</v>
      </c>
    </row>
    <row r="87" spans="1:7">
      <c r="A87" s="19" t="s">
        <v>102</v>
      </c>
      <c r="C87" t="s">
        <v>111</v>
      </c>
    </row>
    <row r="88" spans="1:7">
      <c r="A88" s="19" t="s">
        <v>103</v>
      </c>
      <c r="C88" t="s">
        <v>111</v>
      </c>
    </row>
    <row r="89" spans="1:7">
      <c r="A89" s="19" t="s">
        <v>104</v>
      </c>
      <c r="C89" t="s">
        <v>111</v>
      </c>
    </row>
    <row r="90" spans="1:7">
      <c r="A90" s="19" t="s">
        <v>105</v>
      </c>
      <c r="C90" t="s">
        <v>111</v>
      </c>
      <c r="G90" s="31"/>
    </row>
    <row r="91" spans="1:7">
      <c r="A91" s="19" t="s">
        <v>107</v>
      </c>
      <c r="C91" t="s">
        <v>111</v>
      </c>
      <c r="G91" s="31"/>
    </row>
    <row r="92" spans="1:7">
      <c r="A92" s="19" t="s">
        <v>108</v>
      </c>
      <c r="C92" t="s">
        <v>111</v>
      </c>
      <c r="G92" s="31"/>
    </row>
    <row r="93" spans="1:7">
      <c r="A93" s="19" t="s">
        <v>33</v>
      </c>
      <c r="C93" t="s">
        <v>111</v>
      </c>
    </row>
    <row r="94" spans="1:7" ht="30">
      <c r="A94" s="30" t="s">
        <v>34</v>
      </c>
      <c r="C94" t="s">
        <v>111</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4"/>
  <sheetViews>
    <sheetView workbookViewId="0"/>
  </sheetViews>
  <sheetFormatPr defaultColWidth="8.85546875" defaultRowHeight="15"/>
  <cols>
    <col min="1" max="1" width="74.28515625" customWidth="1"/>
    <col min="4" max="4" width="9.42578125" bestFit="1" customWidth="1"/>
    <col min="6" max="6" width="109.7109375" bestFit="1" customWidth="1"/>
    <col min="7" max="7" width="89.85546875" customWidth="1"/>
  </cols>
  <sheetData>
    <row r="1" spans="1:6">
      <c r="A1" s="1" t="s">
        <v>188</v>
      </c>
    </row>
    <row r="2" spans="1:6">
      <c r="A2" s="1" t="s">
        <v>187</v>
      </c>
    </row>
    <row r="4" spans="1:6">
      <c r="A4" s="1" t="s">
        <v>0</v>
      </c>
      <c r="B4" s="1" t="s">
        <v>1</v>
      </c>
      <c r="C4" s="1" t="s">
        <v>36</v>
      </c>
      <c r="D4" s="1" t="s">
        <v>37</v>
      </c>
      <c r="E4" s="1" t="s">
        <v>2</v>
      </c>
      <c r="F4" s="1" t="s">
        <v>38</v>
      </c>
    </row>
    <row r="5" spans="1:6" s="8" customFormat="1">
      <c r="A5" s="8" t="s">
        <v>39</v>
      </c>
      <c r="D5" s="8" t="s">
        <v>40</v>
      </c>
      <c r="F5" s="8" t="s">
        <v>162</v>
      </c>
    </row>
    <row r="6" spans="1:6">
      <c r="A6" t="s">
        <v>41</v>
      </c>
      <c r="B6" t="s">
        <v>40</v>
      </c>
      <c r="F6" t="s">
        <v>163</v>
      </c>
    </row>
    <row r="7" spans="1:6" ht="45">
      <c r="A7" s="10" t="s">
        <v>43</v>
      </c>
      <c r="E7" t="s">
        <v>164</v>
      </c>
      <c r="F7" s="10" t="s">
        <v>165</v>
      </c>
    </row>
    <row r="8" spans="1:6" ht="30">
      <c r="A8" s="10" t="s">
        <v>44</v>
      </c>
      <c r="B8" t="s">
        <v>40</v>
      </c>
      <c r="F8" t="s">
        <v>166</v>
      </c>
    </row>
    <row r="10" spans="1:6">
      <c r="A10" t="s">
        <v>46</v>
      </c>
      <c r="C10" t="s">
        <v>40</v>
      </c>
    </row>
    <row r="11" spans="1:6">
      <c r="A11" t="s">
        <v>48</v>
      </c>
      <c r="C11" t="s">
        <v>40</v>
      </c>
    </row>
    <row r="12" spans="1:6">
      <c r="A12" t="s">
        <v>50</v>
      </c>
      <c r="C12" t="s">
        <v>40</v>
      </c>
    </row>
    <row r="13" spans="1:6" ht="30">
      <c r="A13" s="10" t="s">
        <v>52</v>
      </c>
      <c r="B13" t="s">
        <v>40</v>
      </c>
      <c r="F13" t="s">
        <v>167</v>
      </c>
    </row>
    <row r="15" spans="1:6" ht="30">
      <c r="A15" s="10" t="s">
        <v>54</v>
      </c>
      <c r="B15" t="s">
        <v>40</v>
      </c>
      <c r="F15" t="s">
        <v>168</v>
      </c>
    </row>
    <row r="17" spans="1:6">
      <c r="A17" s="2" t="s">
        <v>56</v>
      </c>
      <c r="B17" s="1" t="s">
        <v>1</v>
      </c>
      <c r="C17" s="1" t="s">
        <v>36</v>
      </c>
      <c r="D17" s="1" t="s">
        <v>37</v>
      </c>
      <c r="E17" s="1" t="s">
        <v>2</v>
      </c>
      <c r="F17" s="1" t="s">
        <v>38</v>
      </c>
    </row>
    <row r="18" spans="1:6">
      <c r="A18" s="14" t="s">
        <v>57</v>
      </c>
      <c r="B18" t="s">
        <v>40</v>
      </c>
      <c r="F18" t="s">
        <v>169</v>
      </c>
    </row>
    <row r="19" spans="1:6" ht="30">
      <c r="A19" s="14" t="s">
        <v>58</v>
      </c>
      <c r="B19" t="s">
        <v>40</v>
      </c>
      <c r="F19" t="s">
        <v>170</v>
      </c>
    </row>
    <row r="20" spans="1:6">
      <c r="A20" s="14" t="s">
        <v>60</v>
      </c>
      <c r="B20" t="s">
        <v>40</v>
      </c>
      <c r="F20" t="s">
        <v>171</v>
      </c>
    </row>
    <row r="21" spans="1:6">
      <c r="A21" s="14" t="s">
        <v>61</v>
      </c>
      <c r="B21" t="s">
        <v>40</v>
      </c>
    </row>
    <row r="22" spans="1:6">
      <c r="A22" s="14" t="s">
        <v>62</v>
      </c>
      <c r="C22" t="s">
        <v>40</v>
      </c>
      <c r="F22" t="s">
        <v>172</v>
      </c>
    </row>
    <row r="23" spans="1:6">
      <c r="A23" s="14"/>
    </row>
    <row r="24" spans="1:6">
      <c r="A24" s="1" t="s">
        <v>63</v>
      </c>
      <c r="B24" s="1" t="s">
        <v>1</v>
      </c>
      <c r="C24" s="1" t="s">
        <v>36</v>
      </c>
      <c r="D24" s="1" t="s">
        <v>37</v>
      </c>
      <c r="E24" s="1" t="s">
        <v>2</v>
      </c>
      <c r="F24" s="1" t="s">
        <v>38</v>
      </c>
    </row>
    <row r="25" spans="1:6">
      <c r="A25" t="s">
        <v>64</v>
      </c>
    </row>
    <row r="26" spans="1:6">
      <c r="A26" s="19" t="s">
        <v>3</v>
      </c>
      <c r="B26" t="s">
        <v>40</v>
      </c>
    </row>
    <row r="27" spans="1:6">
      <c r="A27" s="19" t="s">
        <v>65</v>
      </c>
      <c r="B27" t="s">
        <v>40</v>
      </c>
    </row>
    <row r="28" spans="1:6">
      <c r="A28" s="19" t="s">
        <v>66</v>
      </c>
      <c r="B28" t="s">
        <v>40</v>
      </c>
    </row>
    <row r="29" spans="1:6">
      <c r="A29" s="19" t="s">
        <v>67</v>
      </c>
      <c r="B29" t="s">
        <v>40</v>
      </c>
    </row>
    <row r="30" spans="1:6">
      <c r="A30" s="19" t="s">
        <v>69</v>
      </c>
      <c r="B30" t="s">
        <v>40</v>
      </c>
    </row>
    <row r="31" spans="1:6">
      <c r="A31" s="19" t="s">
        <v>70</v>
      </c>
      <c r="F31" t="s">
        <v>173</v>
      </c>
    </row>
    <row r="32" spans="1:6">
      <c r="A32" s="19"/>
    </row>
    <row r="33" spans="1:6">
      <c r="A33" s="1" t="s">
        <v>4</v>
      </c>
      <c r="B33" s="1" t="s">
        <v>1</v>
      </c>
      <c r="C33" s="1" t="s">
        <v>36</v>
      </c>
      <c r="D33" s="1" t="s">
        <v>37</v>
      </c>
      <c r="E33" s="1" t="s">
        <v>2</v>
      </c>
      <c r="F33" s="1" t="s">
        <v>38</v>
      </c>
    </row>
    <row r="34" spans="1:6">
      <c r="A34" s="8" t="s">
        <v>71</v>
      </c>
      <c r="B34" s="8" t="s">
        <v>40</v>
      </c>
      <c r="C34" s="8"/>
      <c r="D34" s="8"/>
      <c r="E34" s="8"/>
      <c r="F34" s="8" t="s">
        <v>174</v>
      </c>
    </row>
    <row r="35" spans="1:6">
      <c r="A35" s="8"/>
      <c r="B35" s="1"/>
      <c r="C35" s="1"/>
      <c r="D35" s="1"/>
      <c r="E35" s="1"/>
      <c r="F35" s="1"/>
    </row>
    <row r="36" spans="1:6">
      <c r="A36" t="s">
        <v>72</v>
      </c>
      <c r="B36" t="s">
        <v>40</v>
      </c>
      <c r="F36" s="8" t="s">
        <v>175</v>
      </c>
    </row>
    <row r="37" spans="1:6">
      <c r="A37" t="s">
        <v>74</v>
      </c>
      <c r="B37" s="1" t="s">
        <v>40</v>
      </c>
      <c r="F37" s="8" t="s">
        <v>175</v>
      </c>
    </row>
    <row r="38" spans="1:6" ht="30">
      <c r="A38" s="10" t="s">
        <v>75</v>
      </c>
      <c r="B38" t="s">
        <v>40</v>
      </c>
      <c r="F38" s="10" t="s">
        <v>176</v>
      </c>
    </row>
    <row r="39" spans="1:6" ht="30">
      <c r="A39" s="10" t="s">
        <v>77</v>
      </c>
      <c r="B39" s="1" t="s">
        <v>40</v>
      </c>
      <c r="F39" s="8" t="s">
        <v>177</v>
      </c>
    </row>
    <row r="40" spans="1:6">
      <c r="A40" s="10"/>
    </row>
    <row r="41" spans="1:6">
      <c r="A41" s="11" t="s">
        <v>79</v>
      </c>
    </row>
    <row r="42" spans="1:6">
      <c r="A42" s="20" t="s">
        <v>5</v>
      </c>
    </row>
    <row r="43" spans="1:6">
      <c r="A43" s="20" t="s">
        <v>6</v>
      </c>
    </row>
    <row r="44" spans="1:6">
      <c r="A44" s="20" t="s">
        <v>7</v>
      </c>
      <c r="B44" t="s">
        <v>40</v>
      </c>
    </row>
    <row r="45" spans="1:6">
      <c r="A45" s="20" t="s">
        <v>8</v>
      </c>
    </row>
    <row r="46" spans="1:6">
      <c r="A46" s="20" t="s">
        <v>9</v>
      </c>
    </row>
    <row r="48" spans="1:6">
      <c r="A48" t="s">
        <v>80</v>
      </c>
    </row>
    <row r="49" spans="1:6">
      <c r="A49" s="19" t="s">
        <v>10</v>
      </c>
      <c r="B49" t="s">
        <v>40</v>
      </c>
    </row>
    <row r="50" spans="1:6">
      <c r="A50" s="19" t="s">
        <v>11</v>
      </c>
      <c r="B50" t="s">
        <v>40</v>
      </c>
    </row>
    <row r="51" spans="1:6">
      <c r="A51" s="19" t="s">
        <v>12</v>
      </c>
      <c r="B51" t="s">
        <v>40</v>
      </c>
    </row>
    <row r="52" spans="1:6">
      <c r="A52" s="19" t="s">
        <v>13</v>
      </c>
      <c r="B52" t="s">
        <v>40</v>
      </c>
    </row>
    <row r="53" spans="1:6">
      <c r="A53" s="19" t="s">
        <v>82</v>
      </c>
      <c r="B53" t="s">
        <v>40</v>
      </c>
      <c r="F53" t="s">
        <v>178</v>
      </c>
    </row>
    <row r="54" spans="1:6">
      <c r="A54" s="19"/>
    </row>
    <row r="55" spans="1:6">
      <c r="A55" s="2" t="s">
        <v>14</v>
      </c>
      <c r="B55" s="1" t="s">
        <v>1</v>
      </c>
      <c r="C55" s="1" t="s">
        <v>36</v>
      </c>
      <c r="D55" s="1" t="s">
        <v>37</v>
      </c>
      <c r="E55" s="1" t="s">
        <v>2</v>
      </c>
      <c r="F55" s="1" t="s">
        <v>38</v>
      </c>
    </row>
    <row r="56" spans="1:6">
      <c r="A56" s="3" t="s">
        <v>83</v>
      </c>
      <c r="B56" t="s">
        <v>40</v>
      </c>
    </row>
    <row r="57" spans="1:6">
      <c r="A57" s="3" t="s">
        <v>84</v>
      </c>
    </row>
    <row r="58" spans="1:6">
      <c r="A58" s="19" t="s">
        <v>15</v>
      </c>
      <c r="F58" t="s">
        <v>179</v>
      </c>
    </row>
    <row r="59" spans="1:6">
      <c r="A59" s="19" t="s">
        <v>16</v>
      </c>
    </row>
    <row r="60" spans="1:6">
      <c r="A60" s="19" t="s">
        <v>17</v>
      </c>
      <c r="B60" t="s">
        <v>40</v>
      </c>
    </row>
    <row r="61" spans="1:6">
      <c r="A61" s="19" t="s">
        <v>18</v>
      </c>
    </row>
    <row r="62" spans="1:6">
      <c r="A62" s="19" t="s">
        <v>82</v>
      </c>
    </row>
    <row r="63" spans="1:6" ht="30">
      <c r="A63" s="14" t="s">
        <v>89</v>
      </c>
      <c r="B63" t="s">
        <v>40</v>
      </c>
      <c r="F63" t="s">
        <v>180</v>
      </c>
    </row>
    <row r="64" spans="1:6" ht="30">
      <c r="A64" s="14" t="s">
        <v>91</v>
      </c>
      <c r="B64" t="s">
        <v>40</v>
      </c>
      <c r="F64" s="11" t="s">
        <v>181</v>
      </c>
    </row>
    <row r="66" spans="1:7">
      <c r="A66" s="1" t="s">
        <v>19</v>
      </c>
      <c r="B66" s="1" t="s">
        <v>1</v>
      </c>
      <c r="C66" s="1" t="s">
        <v>36</v>
      </c>
      <c r="D66" s="1" t="s">
        <v>37</v>
      </c>
      <c r="E66" s="1" t="s">
        <v>2</v>
      </c>
      <c r="F66" s="1" t="s">
        <v>38</v>
      </c>
    </row>
    <row r="67" spans="1:7" ht="60">
      <c r="A67" s="3" t="s">
        <v>93</v>
      </c>
      <c r="F67" s="10" t="s">
        <v>182</v>
      </c>
    </row>
    <row r="68" spans="1:7">
      <c r="A68" s="19" t="s">
        <v>20</v>
      </c>
      <c r="B68" t="s">
        <v>40</v>
      </c>
    </row>
    <row r="69" spans="1:7">
      <c r="A69" s="19" t="s">
        <v>21</v>
      </c>
      <c r="B69" t="s">
        <v>40</v>
      </c>
    </row>
    <row r="70" spans="1:7">
      <c r="A70" s="19" t="s">
        <v>22</v>
      </c>
      <c r="B70" t="s">
        <v>40</v>
      </c>
    </row>
    <row r="71" spans="1:7">
      <c r="A71" s="19" t="s">
        <v>23</v>
      </c>
      <c r="B71" s="11"/>
      <c r="C71" t="s">
        <v>40</v>
      </c>
      <c r="F71" t="s">
        <v>183</v>
      </c>
    </row>
    <row r="72" spans="1:7">
      <c r="A72" s="19" t="s">
        <v>24</v>
      </c>
      <c r="B72" s="11" t="s">
        <v>40</v>
      </c>
      <c r="C72" s="11"/>
    </row>
    <row r="73" spans="1:7" ht="30">
      <c r="A73" s="30" t="s">
        <v>25</v>
      </c>
      <c r="B73" t="s">
        <v>40</v>
      </c>
    </row>
    <row r="74" spans="1:7">
      <c r="A74" s="30" t="s">
        <v>96</v>
      </c>
      <c r="B74" t="s">
        <v>40</v>
      </c>
      <c r="G74" s="31"/>
    </row>
    <row r="75" spans="1:7">
      <c r="A75" s="30" t="s">
        <v>26</v>
      </c>
      <c r="B75" t="s">
        <v>40</v>
      </c>
      <c r="G75" s="31"/>
    </row>
    <row r="76" spans="1:7" ht="30">
      <c r="A76" s="30" t="s">
        <v>27</v>
      </c>
      <c r="C76" t="s">
        <v>40</v>
      </c>
      <c r="G76" s="31"/>
    </row>
    <row r="77" spans="1:7" ht="30">
      <c r="A77" s="30" t="s">
        <v>28</v>
      </c>
      <c r="C77" t="s">
        <v>40</v>
      </c>
    </row>
    <row r="78" spans="1:7" ht="30">
      <c r="A78" s="30" t="s">
        <v>29</v>
      </c>
      <c r="C78" t="s">
        <v>40</v>
      </c>
    </row>
    <row r="80" spans="1:7">
      <c r="A80" s="2" t="s">
        <v>97</v>
      </c>
      <c r="B80" s="1" t="s">
        <v>1</v>
      </c>
      <c r="C80" s="1" t="s">
        <v>36</v>
      </c>
      <c r="D80" s="1" t="s">
        <v>37</v>
      </c>
      <c r="E80" s="1" t="s">
        <v>2</v>
      </c>
      <c r="F80" s="1" t="s">
        <v>38</v>
      </c>
    </row>
    <row r="81" spans="1:7" s="8" customFormat="1" ht="30">
      <c r="A81" s="4" t="s">
        <v>98</v>
      </c>
      <c r="B81" s="8" t="s">
        <v>40</v>
      </c>
    </row>
    <row r="82" spans="1:7">
      <c r="A82" s="3" t="s">
        <v>99</v>
      </c>
    </row>
    <row r="83" spans="1:7">
      <c r="A83" s="19" t="s">
        <v>31</v>
      </c>
      <c r="B83" t="s">
        <v>40</v>
      </c>
      <c r="F83" t="s">
        <v>184</v>
      </c>
    </row>
    <row r="84" spans="1:7">
      <c r="A84" s="19" t="s">
        <v>32</v>
      </c>
      <c r="B84" t="s">
        <v>40</v>
      </c>
      <c r="F84" t="s">
        <v>185</v>
      </c>
    </row>
    <row r="85" spans="1:7">
      <c r="A85" s="19"/>
    </row>
    <row r="86" spans="1:7">
      <c r="A86" s="3" t="s">
        <v>101</v>
      </c>
    </row>
    <row r="87" spans="1:7">
      <c r="A87" s="19" t="s">
        <v>102</v>
      </c>
      <c r="B87" s="11" t="s">
        <v>40</v>
      </c>
      <c r="F87" t="s">
        <v>186</v>
      </c>
    </row>
    <row r="88" spans="1:7">
      <c r="A88" s="19" t="s">
        <v>103</v>
      </c>
      <c r="C88" t="s">
        <v>40</v>
      </c>
    </row>
    <row r="89" spans="1:7">
      <c r="A89" s="19" t="s">
        <v>104</v>
      </c>
      <c r="C89" t="s">
        <v>40</v>
      </c>
    </row>
    <row r="90" spans="1:7">
      <c r="A90" s="19" t="s">
        <v>105</v>
      </c>
      <c r="C90" t="s">
        <v>40</v>
      </c>
      <c r="G90" s="31"/>
    </row>
    <row r="91" spans="1:7">
      <c r="A91" s="19" t="s">
        <v>107</v>
      </c>
      <c r="C91" t="s">
        <v>40</v>
      </c>
      <c r="G91" s="31"/>
    </row>
    <row r="92" spans="1:7">
      <c r="A92" s="19" t="s">
        <v>108</v>
      </c>
      <c r="C92" t="s">
        <v>40</v>
      </c>
      <c r="G92" s="31"/>
    </row>
    <row r="93" spans="1:7">
      <c r="A93" s="19" t="s">
        <v>33</v>
      </c>
      <c r="C93" t="s">
        <v>40</v>
      </c>
    </row>
    <row r="94" spans="1:7" ht="30">
      <c r="A94" s="30" t="s">
        <v>34</v>
      </c>
      <c r="C94" t="s">
        <v>40</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4"/>
  <sheetViews>
    <sheetView workbookViewId="0"/>
  </sheetViews>
  <sheetFormatPr defaultColWidth="8.7109375" defaultRowHeight="15"/>
  <cols>
    <col min="1" max="1" width="74.28515625" customWidth="1"/>
    <col min="4" max="4" width="9.42578125" bestFit="1" customWidth="1"/>
  </cols>
  <sheetData>
    <row r="1" spans="1:6">
      <c r="A1" s="1" t="s">
        <v>141</v>
      </c>
    </row>
    <row r="2" spans="1:6">
      <c r="A2" s="44" t="s">
        <v>140</v>
      </c>
    </row>
    <row r="4" spans="1:6">
      <c r="A4" s="1" t="s">
        <v>0</v>
      </c>
      <c r="B4" s="1" t="s">
        <v>1</v>
      </c>
      <c r="C4" s="1" t="s">
        <v>36</v>
      </c>
      <c r="D4" s="1" t="s">
        <v>37</v>
      </c>
      <c r="E4" s="1" t="s">
        <v>2</v>
      </c>
      <c r="F4" s="1" t="s">
        <v>38</v>
      </c>
    </row>
    <row r="5" spans="1:6" s="8" customFormat="1">
      <c r="A5" s="8" t="s">
        <v>39</v>
      </c>
      <c r="B5" s="8" t="s">
        <v>40</v>
      </c>
    </row>
    <row r="6" spans="1:6">
      <c r="A6" t="s">
        <v>41</v>
      </c>
      <c r="B6" t="s">
        <v>40</v>
      </c>
    </row>
    <row r="7" spans="1:6" ht="30">
      <c r="A7" s="10" t="s">
        <v>43</v>
      </c>
      <c r="B7" t="s">
        <v>40</v>
      </c>
      <c r="F7" t="s">
        <v>123</v>
      </c>
    </row>
    <row r="8" spans="1:6" ht="30">
      <c r="A8" s="10" t="s">
        <v>44</v>
      </c>
      <c r="B8" t="s">
        <v>40</v>
      </c>
      <c r="F8" t="s">
        <v>124</v>
      </c>
    </row>
    <row r="10" spans="1:6">
      <c r="A10" t="s">
        <v>46</v>
      </c>
      <c r="B10" t="s">
        <v>40</v>
      </c>
    </row>
    <row r="11" spans="1:6">
      <c r="A11" t="s">
        <v>48</v>
      </c>
      <c r="B11" t="s">
        <v>40</v>
      </c>
    </row>
    <row r="12" spans="1:6">
      <c r="A12" t="s">
        <v>50</v>
      </c>
      <c r="B12" t="s">
        <v>40</v>
      </c>
      <c r="F12" t="s">
        <v>125</v>
      </c>
    </row>
    <row r="13" spans="1:6" ht="30">
      <c r="A13" s="10" t="s">
        <v>52</v>
      </c>
      <c r="B13" t="s">
        <v>40</v>
      </c>
      <c r="F13" t="s">
        <v>505</v>
      </c>
    </row>
    <row r="15" spans="1:6" ht="30">
      <c r="A15" s="10" t="s">
        <v>54</v>
      </c>
      <c r="B15" t="s">
        <v>40</v>
      </c>
      <c r="F15" t="s">
        <v>490</v>
      </c>
    </row>
    <row r="17" spans="1:6">
      <c r="A17" s="2" t="s">
        <v>56</v>
      </c>
      <c r="B17" s="1" t="s">
        <v>1</v>
      </c>
      <c r="C17" s="1" t="s">
        <v>36</v>
      </c>
      <c r="D17" s="1" t="s">
        <v>37</v>
      </c>
      <c r="E17" s="1" t="s">
        <v>2</v>
      </c>
      <c r="F17" s="1" t="s">
        <v>38</v>
      </c>
    </row>
    <row r="18" spans="1:6">
      <c r="A18" s="14" t="s">
        <v>57</v>
      </c>
      <c r="B18" t="s">
        <v>40</v>
      </c>
    </row>
    <row r="19" spans="1:6" ht="30">
      <c r="A19" s="14" t="s">
        <v>58</v>
      </c>
    </row>
    <row r="20" spans="1:6">
      <c r="A20" s="14" t="s">
        <v>60</v>
      </c>
      <c r="B20" t="s">
        <v>40</v>
      </c>
    </row>
    <row r="21" spans="1:6">
      <c r="A21" s="14" t="s">
        <v>61</v>
      </c>
      <c r="B21" t="s">
        <v>40</v>
      </c>
    </row>
    <row r="22" spans="1:6">
      <c r="A22" s="14" t="s">
        <v>62</v>
      </c>
      <c r="B22" t="s">
        <v>40</v>
      </c>
    </row>
    <row r="23" spans="1:6">
      <c r="A23" s="14"/>
    </row>
    <row r="24" spans="1:6">
      <c r="A24" s="1" t="s">
        <v>63</v>
      </c>
      <c r="B24" s="1" t="s">
        <v>1</v>
      </c>
      <c r="C24" s="1" t="s">
        <v>36</v>
      </c>
      <c r="D24" s="1" t="s">
        <v>37</v>
      </c>
      <c r="E24" s="1" t="s">
        <v>2</v>
      </c>
      <c r="F24" s="1" t="s">
        <v>38</v>
      </c>
    </row>
    <row r="25" spans="1:6">
      <c r="A25" t="s">
        <v>64</v>
      </c>
    </row>
    <row r="26" spans="1:6">
      <c r="A26" s="19" t="s">
        <v>3</v>
      </c>
      <c r="B26" t="s">
        <v>40</v>
      </c>
    </row>
    <row r="27" spans="1:6">
      <c r="A27" s="19" t="s">
        <v>65</v>
      </c>
      <c r="B27" t="s">
        <v>40</v>
      </c>
    </row>
    <row r="28" spans="1:6">
      <c r="A28" s="19" t="s">
        <v>66</v>
      </c>
      <c r="B28" t="s">
        <v>40</v>
      </c>
    </row>
    <row r="29" spans="1:6">
      <c r="A29" s="19" t="s">
        <v>67</v>
      </c>
      <c r="B29" t="s">
        <v>40</v>
      </c>
      <c r="F29" t="s">
        <v>126</v>
      </c>
    </row>
    <row r="30" spans="1:6">
      <c r="A30" s="19" t="s">
        <v>69</v>
      </c>
      <c r="B30" t="s">
        <v>40</v>
      </c>
      <c r="F30" t="s">
        <v>127</v>
      </c>
    </row>
    <row r="31" spans="1:6">
      <c r="A31" s="19" t="s">
        <v>70</v>
      </c>
      <c r="F31" t="s">
        <v>128</v>
      </c>
    </row>
    <row r="32" spans="1:6">
      <c r="A32" s="19"/>
    </row>
    <row r="33" spans="1:6">
      <c r="A33" s="1" t="s">
        <v>4</v>
      </c>
      <c r="B33" s="1" t="s">
        <v>1</v>
      </c>
      <c r="C33" s="1" t="s">
        <v>36</v>
      </c>
      <c r="D33" s="1" t="s">
        <v>37</v>
      </c>
      <c r="E33" s="1" t="s">
        <v>2</v>
      </c>
      <c r="F33" s="1" t="s">
        <v>38</v>
      </c>
    </row>
    <row r="34" spans="1:6">
      <c r="A34" s="8" t="s">
        <v>71</v>
      </c>
      <c r="B34" s="1" t="s">
        <v>40</v>
      </c>
      <c r="C34" s="1"/>
      <c r="D34" s="1"/>
      <c r="E34" s="1"/>
      <c r="F34" s="1"/>
    </row>
    <row r="35" spans="1:6">
      <c r="A35" s="8"/>
      <c r="B35" s="1"/>
      <c r="C35" s="1"/>
      <c r="D35" s="1"/>
      <c r="E35" s="1"/>
      <c r="F35" s="1"/>
    </row>
    <row r="36" spans="1:6">
      <c r="A36" t="s">
        <v>72</v>
      </c>
      <c r="B36" t="s">
        <v>40</v>
      </c>
    </row>
    <row r="37" spans="1:6">
      <c r="A37" t="s">
        <v>74</v>
      </c>
      <c r="B37" s="1" t="s">
        <v>40</v>
      </c>
    </row>
    <row r="38" spans="1:6" ht="30">
      <c r="A38" s="10" t="s">
        <v>75</v>
      </c>
      <c r="C38" t="s">
        <v>40</v>
      </c>
      <c r="F38" t="s">
        <v>129</v>
      </c>
    </row>
    <row r="39" spans="1:6" ht="30">
      <c r="A39" s="10" t="s">
        <v>77</v>
      </c>
      <c r="B39" s="1" t="s">
        <v>40</v>
      </c>
      <c r="F39" t="s">
        <v>130</v>
      </c>
    </row>
    <row r="40" spans="1:6">
      <c r="A40" s="10"/>
    </row>
    <row r="41" spans="1:6">
      <c r="A41" s="11" t="s">
        <v>79</v>
      </c>
    </row>
    <row r="42" spans="1:6">
      <c r="A42" s="20" t="s">
        <v>5</v>
      </c>
    </row>
    <row r="43" spans="1:6">
      <c r="A43" s="20" t="s">
        <v>6</v>
      </c>
    </row>
    <row r="44" spans="1:6">
      <c r="A44" s="20" t="s">
        <v>7</v>
      </c>
      <c r="B44" t="s">
        <v>40</v>
      </c>
    </row>
    <row r="45" spans="1:6">
      <c r="A45" s="20" t="s">
        <v>8</v>
      </c>
    </row>
    <row r="46" spans="1:6">
      <c r="A46" s="20" t="s">
        <v>9</v>
      </c>
    </row>
    <row r="48" spans="1:6">
      <c r="A48" t="s">
        <v>80</v>
      </c>
    </row>
    <row r="49" spans="1:6">
      <c r="A49" s="19" t="s">
        <v>10</v>
      </c>
      <c r="B49" t="s">
        <v>40</v>
      </c>
    </row>
    <row r="50" spans="1:6">
      <c r="A50" s="19" t="s">
        <v>11</v>
      </c>
      <c r="B50" t="s">
        <v>40</v>
      </c>
    </row>
    <row r="51" spans="1:6">
      <c r="A51" s="19" t="s">
        <v>12</v>
      </c>
      <c r="B51" t="s">
        <v>40</v>
      </c>
    </row>
    <row r="52" spans="1:6">
      <c r="A52" s="19" t="s">
        <v>13</v>
      </c>
      <c r="B52" t="s">
        <v>40</v>
      </c>
    </row>
    <row r="53" spans="1:6">
      <c r="A53" s="19" t="s">
        <v>82</v>
      </c>
      <c r="B53" t="s">
        <v>40</v>
      </c>
      <c r="F53" t="s">
        <v>131</v>
      </c>
    </row>
    <row r="54" spans="1:6">
      <c r="A54" s="19"/>
    </row>
    <row r="55" spans="1:6">
      <c r="A55" s="2" t="s">
        <v>14</v>
      </c>
      <c r="B55" s="1" t="s">
        <v>1</v>
      </c>
      <c r="C55" s="1" t="s">
        <v>36</v>
      </c>
      <c r="D55" s="1" t="s">
        <v>37</v>
      </c>
      <c r="E55" s="1" t="s">
        <v>2</v>
      </c>
      <c r="F55" s="1" t="s">
        <v>38</v>
      </c>
    </row>
    <row r="56" spans="1:6">
      <c r="A56" s="3" t="s">
        <v>83</v>
      </c>
      <c r="B56" t="s">
        <v>40</v>
      </c>
    </row>
    <row r="57" spans="1:6">
      <c r="A57" s="3" t="s">
        <v>84</v>
      </c>
    </row>
    <row r="58" spans="1:6">
      <c r="A58" s="19" t="s">
        <v>15</v>
      </c>
      <c r="F58" t="s">
        <v>132</v>
      </c>
    </row>
    <row r="59" spans="1:6">
      <c r="A59" s="19" t="s">
        <v>16</v>
      </c>
    </row>
    <row r="60" spans="1:6">
      <c r="A60" s="19" t="s">
        <v>17</v>
      </c>
      <c r="B60" t="s">
        <v>40</v>
      </c>
    </row>
    <row r="61" spans="1:6">
      <c r="A61" s="19" t="s">
        <v>18</v>
      </c>
    </row>
    <row r="62" spans="1:6">
      <c r="A62" s="19" t="s">
        <v>82</v>
      </c>
      <c r="F62" t="s">
        <v>133</v>
      </c>
    </row>
    <row r="63" spans="1:6" ht="30">
      <c r="A63" s="14" t="s">
        <v>89</v>
      </c>
      <c r="B63" t="s">
        <v>40</v>
      </c>
      <c r="F63" t="s">
        <v>134</v>
      </c>
    </row>
    <row r="64" spans="1:6" ht="30">
      <c r="A64" s="14" t="s">
        <v>91</v>
      </c>
      <c r="B64" t="s">
        <v>40</v>
      </c>
      <c r="F64" t="s">
        <v>135</v>
      </c>
    </row>
    <row r="66" spans="1:7">
      <c r="A66" s="1" t="s">
        <v>19</v>
      </c>
      <c r="B66" s="1" t="s">
        <v>1</v>
      </c>
      <c r="C66" s="1" t="s">
        <v>36</v>
      </c>
      <c r="D66" s="1" t="s">
        <v>37</v>
      </c>
      <c r="E66" s="1" t="s">
        <v>2</v>
      </c>
      <c r="F66" s="1" t="s">
        <v>38</v>
      </c>
    </row>
    <row r="67" spans="1:7">
      <c r="A67" s="3" t="s">
        <v>93</v>
      </c>
    </row>
    <row r="68" spans="1:7">
      <c r="A68" s="19" t="s">
        <v>20</v>
      </c>
      <c r="B68" t="s">
        <v>40</v>
      </c>
    </row>
    <row r="69" spans="1:7">
      <c r="A69" s="19" t="s">
        <v>21</v>
      </c>
      <c r="B69" t="s">
        <v>40</v>
      </c>
    </row>
    <row r="70" spans="1:7">
      <c r="A70" s="19" t="s">
        <v>22</v>
      </c>
      <c r="B70" t="s">
        <v>40</v>
      </c>
    </row>
    <row r="71" spans="1:7">
      <c r="A71" s="19" t="s">
        <v>23</v>
      </c>
      <c r="B71" t="s">
        <v>40</v>
      </c>
    </row>
    <row r="72" spans="1:7">
      <c r="A72" s="19" t="s">
        <v>24</v>
      </c>
      <c r="B72" t="s">
        <v>136</v>
      </c>
      <c r="F72" t="s">
        <v>137</v>
      </c>
    </row>
    <row r="73" spans="1:7" ht="30">
      <c r="A73" s="30" t="s">
        <v>25</v>
      </c>
      <c r="B73" t="s">
        <v>136</v>
      </c>
      <c r="F73" t="s">
        <v>137</v>
      </c>
    </row>
    <row r="74" spans="1:7">
      <c r="A74" s="30" t="s">
        <v>96</v>
      </c>
      <c r="B74" t="s">
        <v>136</v>
      </c>
      <c r="F74" t="s">
        <v>137</v>
      </c>
      <c r="G74" s="31"/>
    </row>
    <row r="75" spans="1:7">
      <c r="A75" s="30" t="s">
        <v>26</v>
      </c>
      <c r="B75" t="s">
        <v>136</v>
      </c>
      <c r="F75" t="s">
        <v>137</v>
      </c>
      <c r="G75" s="31"/>
    </row>
    <row r="76" spans="1:7" ht="30">
      <c r="A76" s="30" t="s">
        <v>27</v>
      </c>
      <c r="B76" t="s">
        <v>40</v>
      </c>
      <c r="F76">
        <v>10</v>
      </c>
      <c r="G76" s="31"/>
    </row>
    <row r="77" spans="1:7" ht="30">
      <c r="A77" s="30" t="s">
        <v>28</v>
      </c>
      <c r="B77" t="s">
        <v>40</v>
      </c>
      <c r="F77">
        <v>10</v>
      </c>
    </row>
    <row r="78" spans="1:7" ht="30">
      <c r="A78" s="30" t="s">
        <v>29</v>
      </c>
      <c r="B78" t="s">
        <v>40</v>
      </c>
    </row>
    <row r="80" spans="1:7">
      <c r="A80" s="2" t="s">
        <v>97</v>
      </c>
      <c r="B80" s="1" t="s">
        <v>1</v>
      </c>
      <c r="C80" s="1" t="s">
        <v>36</v>
      </c>
      <c r="D80" s="1" t="s">
        <v>37</v>
      </c>
      <c r="E80" s="1" t="s">
        <v>2</v>
      </c>
      <c r="F80" s="1" t="s">
        <v>38</v>
      </c>
    </row>
    <row r="81" spans="1:7" s="8" customFormat="1" ht="30">
      <c r="A81" s="4" t="s">
        <v>98</v>
      </c>
      <c r="B81" s="8" t="s">
        <v>40</v>
      </c>
    </row>
    <row r="82" spans="1:7">
      <c r="A82" s="3" t="s">
        <v>99</v>
      </c>
    </row>
    <row r="83" spans="1:7">
      <c r="A83" s="19" t="s">
        <v>31</v>
      </c>
      <c r="F83" t="s">
        <v>138</v>
      </c>
    </row>
    <row r="84" spans="1:7">
      <c r="A84" s="19" t="s">
        <v>32</v>
      </c>
      <c r="F84" t="s">
        <v>138</v>
      </c>
    </row>
    <row r="85" spans="1:7">
      <c r="A85" s="19"/>
    </row>
    <row r="86" spans="1:7">
      <c r="A86" s="3" t="s">
        <v>101</v>
      </c>
    </row>
    <row r="87" spans="1:7">
      <c r="A87" s="19" t="s">
        <v>102</v>
      </c>
      <c r="C87" t="s">
        <v>40</v>
      </c>
      <c r="F87" t="s">
        <v>139</v>
      </c>
    </row>
    <row r="88" spans="1:7">
      <c r="A88" s="19" t="s">
        <v>103</v>
      </c>
      <c r="C88" t="s">
        <v>40</v>
      </c>
      <c r="F88" t="s">
        <v>139</v>
      </c>
    </row>
    <row r="89" spans="1:7">
      <c r="A89" s="19" t="s">
        <v>104</v>
      </c>
      <c r="C89" t="s">
        <v>40</v>
      </c>
      <c r="F89" t="s">
        <v>139</v>
      </c>
    </row>
    <row r="90" spans="1:7">
      <c r="A90" s="19" t="s">
        <v>105</v>
      </c>
      <c r="C90" t="s">
        <v>40</v>
      </c>
      <c r="F90" t="s">
        <v>139</v>
      </c>
      <c r="G90" s="31"/>
    </row>
    <row r="91" spans="1:7">
      <c r="A91" s="19" t="s">
        <v>107</v>
      </c>
      <c r="C91" t="s">
        <v>40</v>
      </c>
      <c r="F91" t="s">
        <v>139</v>
      </c>
      <c r="G91" s="31"/>
    </row>
    <row r="92" spans="1:7">
      <c r="A92" s="19" t="s">
        <v>108</v>
      </c>
      <c r="C92" t="s">
        <v>40</v>
      </c>
      <c r="F92" t="s">
        <v>139</v>
      </c>
      <c r="G92" s="31"/>
    </row>
    <row r="93" spans="1:7">
      <c r="A93" s="19" t="s">
        <v>33</v>
      </c>
      <c r="C93" t="s">
        <v>40</v>
      </c>
      <c r="F93" t="s">
        <v>139</v>
      </c>
    </row>
    <row r="94" spans="1:7" ht="30">
      <c r="A94" s="30" t="s">
        <v>34</v>
      </c>
      <c r="C94" t="s">
        <v>40</v>
      </c>
      <c r="F94" t="s">
        <v>139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22</vt:i4>
      </vt:variant>
    </vt:vector>
  </HeadingPairs>
  <TitlesOfParts>
    <vt:vector size="22" baseType="lpstr">
      <vt:lpstr>Table1</vt:lpstr>
      <vt:lpstr>Qs+sum_data_short</vt:lpstr>
      <vt:lpstr>sum_data_all</vt:lpstr>
      <vt:lpstr>BE</vt:lpstr>
      <vt:lpstr>CH_1</vt:lpstr>
      <vt:lpstr>CH_2</vt:lpstr>
      <vt:lpstr>CZ</vt:lpstr>
      <vt:lpstr>DE</vt:lpstr>
      <vt:lpstr>DK</vt:lpstr>
      <vt:lpstr>EE</vt:lpstr>
      <vt:lpstr>FR</vt:lpstr>
      <vt:lpstr>GB</vt:lpstr>
      <vt:lpstr>HR</vt:lpstr>
      <vt:lpstr>Blad1</vt:lpstr>
      <vt:lpstr>ID_1</vt:lpstr>
      <vt:lpstr>ID_2</vt:lpstr>
      <vt:lpstr>IE</vt:lpstr>
      <vt:lpstr>MT</vt:lpstr>
      <vt:lpstr>NL</vt:lpstr>
      <vt:lpstr>NO</vt:lpstr>
      <vt:lpstr>PL</vt:lpstr>
      <vt:lpstr>US</vt:lpstr>
    </vt:vector>
  </TitlesOfParts>
  <Company>Erasmus MC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 Baede</dc:creator>
  <cp:lastModifiedBy>V.O. Baede</cp:lastModifiedBy>
  <dcterms:created xsi:type="dcterms:W3CDTF">2021-01-14T09:04:06Z</dcterms:created>
  <dcterms:modified xsi:type="dcterms:W3CDTF">2021-12-15T16:42:35Z</dcterms:modified>
</cp:coreProperties>
</file>